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C485147-5015-40B2-8BEC-94163B04931F}" xr6:coauthVersionLast="47" xr6:coauthVersionMax="47" xr10:uidLastSave="{00000000-0000-0000-0000-000000000000}"/>
  <bookViews>
    <workbookView xWindow="90" yWindow="240" windowWidth="28710" windowHeight="15360" xr2:uid="{00000000-000D-0000-FFFF-FFFF00000000}"/>
  </bookViews>
  <sheets>
    <sheet name="Итоги" sheetId="1" r:id="rId1"/>
  </sheets>
  <definedNames>
    <definedName name="_xlnm._FilterDatabase" localSheetId="0" hidden="1">Итоги!$B$2:$M$31</definedName>
  </definedNames>
  <calcPr calcId="191029"/>
</workbook>
</file>

<file path=xl/calcChain.xml><?xml version="1.0" encoding="utf-8"?>
<calcChain xmlns="http://schemas.openxmlformats.org/spreadsheetml/2006/main">
  <c r="M5" i="1" l="1"/>
  <c r="M10" i="1"/>
  <c r="M17" i="1"/>
  <c r="M11" i="1"/>
  <c r="M22" i="1"/>
  <c r="M9" i="1"/>
  <c r="M4" i="1"/>
  <c r="M15" i="1"/>
  <c r="M30" i="1"/>
  <c r="M26" i="1"/>
  <c r="M21" i="1"/>
  <c r="M6" i="1"/>
  <c r="M25" i="1"/>
  <c r="M29" i="1"/>
  <c r="M27" i="1"/>
  <c r="M31" i="1"/>
  <c r="M19" i="1"/>
  <c r="M20" i="1"/>
  <c r="M7" i="1"/>
  <c r="M13" i="1"/>
  <c r="M12" i="1"/>
  <c r="M23" i="1"/>
  <c r="M28" i="1"/>
  <c r="M16" i="1"/>
  <c r="M24" i="1"/>
  <c r="M14" i="1"/>
  <c r="M3" i="1"/>
  <c r="M18" i="1"/>
  <c r="M8" i="1"/>
</calcChain>
</file>

<file path=xl/sharedStrings.xml><?xml version="1.0" encoding="utf-8"?>
<sst xmlns="http://schemas.openxmlformats.org/spreadsheetml/2006/main" count="189" uniqueCount="132">
  <si>
    <t>№</t>
  </si>
  <si>
    <t>ФИО участника</t>
  </si>
  <si>
    <t>район/город</t>
  </si>
  <si>
    <t>Образовательная организация</t>
  </si>
  <si>
    <t>класс</t>
  </si>
  <si>
    <t>руководитель</t>
  </si>
  <si>
    <t>г. Чебоксары</t>
  </si>
  <si>
    <t>Николаева Клавдия Анатольевна</t>
  </si>
  <si>
    <t>Краснова Елена Рудольфовна</t>
  </si>
  <si>
    <t>Петрова Татьяна Геннадьевна</t>
  </si>
  <si>
    <t>Шифр</t>
  </si>
  <si>
    <t>Теория</t>
  </si>
  <si>
    <t>ИТОГО</t>
  </si>
  <si>
    <t>Результат</t>
  </si>
  <si>
    <t>Итоги XVIII республиканской лесной олимпиады</t>
  </si>
  <si>
    <t>МБОУ "СОШ №48"</t>
  </si>
  <si>
    <t>МАОУ "Урмарская СОШ им. Г.Е. Егорова"</t>
  </si>
  <si>
    <t>экоситема водоемов</t>
  </si>
  <si>
    <t>Экология лесных животных</t>
  </si>
  <si>
    <t>экология лесных растений</t>
  </si>
  <si>
    <t>Лесоведение и лесоводство</t>
  </si>
  <si>
    <t>МБОУ "Ибресинская СОШ №2"</t>
  </si>
  <si>
    <t>Тихонова Екатерина Александровна</t>
  </si>
  <si>
    <t>Тимофеева Галина Николаевна</t>
  </si>
  <si>
    <t>МБОУ "Большесундырская СОШ им. В.А. Верендеева"</t>
  </si>
  <si>
    <t>Матвеева Изольда Куприяновна</t>
  </si>
  <si>
    <t>МАОУ "Козловская СОШ №2"</t>
  </si>
  <si>
    <t>Тунгулова Мария Геннадьевна</t>
  </si>
  <si>
    <t>МБОУ "Козловская СОШ №3"</t>
  </si>
  <si>
    <t>Гладкова Лариса Альбертовна</t>
  </si>
  <si>
    <t>МБОУ "Тюрлеминская СОШ"</t>
  </si>
  <si>
    <t>Вишнев Антон Игоревич</t>
  </si>
  <si>
    <t>МБОУ "Траковская СОШ"</t>
  </si>
  <si>
    <t>Яковлева Регина Константиновна</t>
  </si>
  <si>
    <t>Кузьмина Надежда Ильинична</t>
  </si>
  <si>
    <t>МБОУ "СОШ п. Опытный"</t>
  </si>
  <si>
    <t>Краснова Светлана Анатольевна</t>
  </si>
  <si>
    <t>МБОУ "Большечурашевская СОШ"</t>
  </si>
  <si>
    <t>Рахкошкин Николай Георгиевич</t>
  </si>
  <si>
    <t>МБОУ "Кильдюшевская СОШ"</t>
  </si>
  <si>
    <t>Карчикова Надежда Антоновна</t>
  </si>
  <si>
    <t>Аликовский МО</t>
  </si>
  <si>
    <t>МБОУ "Аликовская СОШ им. И.Я. Яковлева"</t>
  </si>
  <si>
    <t>Гордеева Татьяна Владимировна</t>
  </si>
  <si>
    <t>Вурнарский МО</t>
  </si>
  <si>
    <t>МБОУ "Буртасинская СОШ"</t>
  </si>
  <si>
    <t>Константинова Т.А, Михайлова Н.А., Яковлева А.И.</t>
  </si>
  <si>
    <t>МБОУ "СОШ №7 им. О. Беспалова"</t>
  </si>
  <si>
    <t>Ибресинский МО</t>
  </si>
  <si>
    <t>Козловский МО</t>
  </si>
  <si>
    <t>Сёмина Татьяна Александровна</t>
  </si>
  <si>
    <t>МБОУ "Андреево-Базарская СОШ"</t>
  </si>
  <si>
    <t>Турганова Алёна Петровна</t>
  </si>
  <si>
    <t>Красноармейский МО</t>
  </si>
  <si>
    <t>Красночетайский МО</t>
  </si>
  <si>
    <t>МБУДО "Дом детского творчества"</t>
  </si>
  <si>
    <t>Мигушкин Сергей Дмитриевич</t>
  </si>
  <si>
    <t>МБОУ "Атнарская СОШ"</t>
  </si>
  <si>
    <t>Мариинско-Посадский МО</t>
  </si>
  <si>
    <t>МБОУ "Перво-Чурашевская СОШ"</t>
  </si>
  <si>
    <t>Пелеева Эвелина Юрьевна</t>
  </si>
  <si>
    <t>Моргаушский МО</t>
  </si>
  <si>
    <t>Урмарский МО</t>
  </si>
  <si>
    <t>Цивильский МО</t>
  </si>
  <si>
    <t>Шемуршинский МО</t>
  </si>
  <si>
    <t>МБОУ "Бичурга-Баишевская СОШ"</t>
  </si>
  <si>
    <t>Ядринский МО</t>
  </si>
  <si>
    <t>МБОУ "Гимназия №1" г. Ядрина</t>
  </si>
  <si>
    <t>Яльчикский МО</t>
  </si>
  <si>
    <t>МБОУ "Яльчикская СОШ им. Героя России Н.А. Петрова"</t>
  </si>
  <si>
    <t>Морозова Елена Зиноновна</t>
  </si>
  <si>
    <t>ЛО-01</t>
  </si>
  <si>
    <t>ЛО-02</t>
  </si>
  <si>
    <t>ЛО-03</t>
  </si>
  <si>
    <t>ЛО-04</t>
  </si>
  <si>
    <t>ЛО-05</t>
  </si>
  <si>
    <t>ЛО-06</t>
  </si>
  <si>
    <t>ЛО-07</t>
  </si>
  <si>
    <t>ЛО-08</t>
  </si>
  <si>
    <t>ЛО-09</t>
  </si>
  <si>
    <t>ЛО-10</t>
  </si>
  <si>
    <t>ЛО-11</t>
  </si>
  <si>
    <t>ЛО-12</t>
  </si>
  <si>
    <t>ЛО-13</t>
  </si>
  <si>
    <t>ЛО-14</t>
  </si>
  <si>
    <t>ЛО-15</t>
  </si>
  <si>
    <t>ЛО-16</t>
  </si>
  <si>
    <t>ЛО-17</t>
  </si>
  <si>
    <t>ЛО-18</t>
  </si>
  <si>
    <t>ЛО-20</t>
  </si>
  <si>
    <t>ЛО-21</t>
  </si>
  <si>
    <t>ЛО-22</t>
  </si>
  <si>
    <t>ЛО-23</t>
  </si>
  <si>
    <t>ЛО-24</t>
  </si>
  <si>
    <t>ЛО-25</t>
  </si>
  <si>
    <t>ЛО-26</t>
  </si>
  <si>
    <t>ЛО-27</t>
  </si>
  <si>
    <t>ЛО-28</t>
  </si>
  <si>
    <t>ЛО-30</t>
  </si>
  <si>
    <t>ЛО-29</t>
  </si>
  <si>
    <t>Победитель</t>
  </si>
  <si>
    <t>Призер</t>
  </si>
  <si>
    <t>Участник</t>
  </si>
  <si>
    <t>Николаев .С.</t>
  </si>
  <si>
    <t>Пушкарева Д.С.</t>
  </si>
  <si>
    <t>Захарова И.Е.</t>
  </si>
  <si>
    <t>Сазонов А.В.</t>
  </si>
  <si>
    <t>Махрова А.К.</t>
  </si>
  <si>
    <t>Никифорова В.А.</t>
  </si>
  <si>
    <t>Сергеева Т.В.</t>
  </si>
  <si>
    <t>Антонова М.С.</t>
  </si>
  <si>
    <t>Иштудов Д.С.</t>
  </si>
  <si>
    <t>Ананьев А.В.</t>
  </si>
  <si>
    <t>Андреева П.А.</t>
  </si>
  <si>
    <t>Филимонова В.В.</t>
  </si>
  <si>
    <t>Иванова В.М.</t>
  </si>
  <si>
    <t>Чаркин Т.И.</t>
  </si>
  <si>
    <t>Алексеева Д.В.</t>
  </si>
  <si>
    <t>Гулянов А.С.</t>
  </si>
  <si>
    <t>Андреева Р.В.</t>
  </si>
  <si>
    <t>Порфирьева А.Ю.</t>
  </si>
  <si>
    <t>Романов М.Д.</t>
  </si>
  <si>
    <t>Юркова З.С.</t>
  </si>
  <si>
    <t>Вебер В.А.</t>
  </si>
  <si>
    <t>Кузьмина Н.Н.</t>
  </si>
  <si>
    <t>Егоров М.В.</t>
  </si>
  <si>
    <t>Тарасова М.А.</t>
  </si>
  <si>
    <t>Александрова Л.Э.</t>
  </si>
  <si>
    <t>Майорова А.А.</t>
  </si>
  <si>
    <t>Мразова В.А.</t>
  </si>
  <si>
    <t>Гаврилов Е.В.</t>
  </si>
  <si>
    <t>Киселева З.А.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</si>
</sst>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0" fillId="0" borderId="4" xfId="0" applyBorder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activeCell="J5" sqref="J5"/>
    </sheetView>
  </sheetViews>
  <sheetFormatPr defaultRowHeight="15" x14ac:dyDescent="0.25"/>
  <cols>
    <col min="1" max="1" width="4.5703125" customWidth="1"/>
    <col min="2" max="2" width="9.28515625" style="4" customWidth="1"/>
    <col min="3" max="3" width="21.140625" customWidth="1"/>
    <col min="4" max="4" width="23.7109375" customWidth="1"/>
    <col min="5" max="5" width="33.42578125" customWidth="1"/>
    <col min="6" max="6" width="9.140625" customWidth="1"/>
    <col min="7" max="7" width="35.85546875" customWidth="1"/>
    <col min="8" max="8" width="9.140625" style="9"/>
    <col min="9" max="9" width="10" style="4" customWidth="1"/>
    <col min="10" max="12" width="9.140625" style="4"/>
    <col min="13" max="13" width="9.42578125" style="5" customWidth="1"/>
    <col min="14" max="14" width="12.28515625" style="4" customWidth="1"/>
  </cols>
  <sheetData>
    <row r="1" spans="1:14" ht="18.75" x14ac:dyDescent="0.3">
      <c r="B1" s="8" t="s">
        <v>14</v>
      </c>
    </row>
    <row r="2" spans="1:14" s="2" customFormat="1" ht="49.5" customHeight="1" x14ac:dyDescent="0.25">
      <c r="A2" s="7" t="s">
        <v>0</v>
      </c>
      <c r="B2" s="6" t="s">
        <v>10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21" t="s">
        <v>11</v>
      </c>
      <c r="I2" s="11" t="s">
        <v>20</v>
      </c>
      <c r="J2" s="11" t="s">
        <v>19</v>
      </c>
      <c r="K2" s="11" t="s">
        <v>18</v>
      </c>
      <c r="L2" s="11" t="s">
        <v>17</v>
      </c>
      <c r="M2" s="10" t="s">
        <v>12</v>
      </c>
      <c r="N2" s="10" t="s">
        <v>13</v>
      </c>
    </row>
    <row r="3" spans="1:14" ht="30" x14ac:dyDescent="0.25">
      <c r="A3" s="1">
        <v>1</v>
      </c>
      <c r="B3" s="12" t="s">
        <v>83</v>
      </c>
      <c r="C3" s="13" t="s">
        <v>103</v>
      </c>
      <c r="D3" s="13" t="s">
        <v>62</v>
      </c>
      <c r="E3" s="13" t="s">
        <v>16</v>
      </c>
      <c r="F3" s="14">
        <v>8</v>
      </c>
      <c r="G3" s="13" t="s">
        <v>7</v>
      </c>
      <c r="H3" s="18">
        <v>28.5</v>
      </c>
      <c r="I3" s="19">
        <v>19</v>
      </c>
      <c r="J3" s="19">
        <v>22.5</v>
      </c>
      <c r="K3" s="19">
        <v>17.5</v>
      </c>
      <c r="L3" s="20"/>
      <c r="M3" s="3">
        <f>SUM(H3:L3)</f>
        <v>87.5</v>
      </c>
      <c r="N3" s="3" t="s">
        <v>100</v>
      </c>
    </row>
    <row r="4" spans="1:14" x14ac:dyDescent="0.25">
      <c r="A4" s="1">
        <v>2</v>
      </c>
      <c r="B4" s="12" t="s">
        <v>95</v>
      </c>
      <c r="C4" s="13" t="s">
        <v>104</v>
      </c>
      <c r="D4" s="13" t="s">
        <v>66</v>
      </c>
      <c r="E4" s="13" t="s">
        <v>67</v>
      </c>
      <c r="F4" s="14">
        <v>10</v>
      </c>
      <c r="G4" s="13" t="s">
        <v>8</v>
      </c>
      <c r="H4" s="18">
        <v>24.5</v>
      </c>
      <c r="I4" s="20">
        <v>22.5</v>
      </c>
      <c r="J4" s="20"/>
      <c r="K4" s="20">
        <v>17</v>
      </c>
      <c r="L4" s="20">
        <v>20.5</v>
      </c>
      <c r="M4" s="3">
        <f>SUM(H4:L4)</f>
        <v>84.5</v>
      </c>
      <c r="N4" s="3" t="s">
        <v>101</v>
      </c>
    </row>
    <row r="5" spans="1:14" x14ac:dyDescent="0.25">
      <c r="A5" s="1">
        <v>3</v>
      </c>
      <c r="B5" s="12" t="s">
        <v>94</v>
      </c>
      <c r="C5" s="13" t="s">
        <v>105</v>
      </c>
      <c r="D5" s="13" t="s">
        <v>48</v>
      </c>
      <c r="E5" s="13" t="s">
        <v>21</v>
      </c>
      <c r="F5" s="14">
        <v>10</v>
      </c>
      <c r="G5" s="13" t="s">
        <v>22</v>
      </c>
      <c r="H5" s="18">
        <v>28</v>
      </c>
      <c r="I5" s="19">
        <v>22</v>
      </c>
      <c r="J5" s="19"/>
      <c r="K5" s="19">
        <v>17</v>
      </c>
      <c r="L5" s="20">
        <v>13.5</v>
      </c>
      <c r="M5" s="3">
        <f>SUM(H5:L5)</f>
        <v>80.5</v>
      </c>
      <c r="N5" s="3" t="s">
        <v>101</v>
      </c>
    </row>
    <row r="6" spans="1:14" x14ac:dyDescent="0.25">
      <c r="A6" s="1">
        <v>4</v>
      </c>
      <c r="B6" s="12" t="s">
        <v>84</v>
      </c>
      <c r="C6" s="13" t="s">
        <v>106</v>
      </c>
      <c r="D6" s="13" t="s">
        <v>68</v>
      </c>
      <c r="E6" s="13" t="s">
        <v>39</v>
      </c>
      <c r="F6" s="14">
        <v>11</v>
      </c>
      <c r="G6" s="13" t="s">
        <v>40</v>
      </c>
      <c r="H6" s="18">
        <v>28</v>
      </c>
      <c r="I6" s="19">
        <v>19</v>
      </c>
      <c r="J6" s="19">
        <v>12.25</v>
      </c>
      <c r="K6" s="19">
        <v>10</v>
      </c>
      <c r="L6" s="20"/>
      <c r="M6" s="3">
        <f>SUM(H6:L6)</f>
        <v>69.25</v>
      </c>
      <c r="N6" s="3" t="s">
        <v>101</v>
      </c>
    </row>
    <row r="7" spans="1:14" x14ac:dyDescent="0.25">
      <c r="A7" s="1">
        <v>5</v>
      </c>
      <c r="B7" s="12" t="s">
        <v>97</v>
      </c>
      <c r="C7" s="13" t="s">
        <v>107</v>
      </c>
      <c r="D7" s="13" t="s">
        <v>66</v>
      </c>
      <c r="E7" s="13" t="s">
        <v>67</v>
      </c>
      <c r="F7" s="14">
        <v>10</v>
      </c>
      <c r="G7" s="13" t="s">
        <v>8</v>
      </c>
      <c r="H7" s="18">
        <v>28.5</v>
      </c>
      <c r="I7" s="20">
        <v>14</v>
      </c>
      <c r="J7" s="20"/>
      <c r="K7" s="20">
        <v>16</v>
      </c>
      <c r="L7" s="20">
        <v>8.5</v>
      </c>
      <c r="M7" s="3">
        <f>SUM(H7:L7)</f>
        <v>67</v>
      </c>
      <c r="N7" s="3" t="s">
        <v>101</v>
      </c>
    </row>
    <row r="8" spans="1:14" ht="30" x14ac:dyDescent="0.25">
      <c r="A8" s="1">
        <v>6</v>
      </c>
      <c r="B8" s="12" t="s">
        <v>72</v>
      </c>
      <c r="C8" s="13" t="s">
        <v>108</v>
      </c>
      <c r="D8" s="13" t="s">
        <v>62</v>
      </c>
      <c r="E8" s="13" t="s">
        <v>16</v>
      </c>
      <c r="F8" s="14">
        <v>7</v>
      </c>
      <c r="G8" s="13" t="s">
        <v>34</v>
      </c>
      <c r="H8" s="18">
        <v>29.5</v>
      </c>
      <c r="I8" s="19">
        <v>17</v>
      </c>
      <c r="J8" s="19">
        <v>9</v>
      </c>
      <c r="K8" s="19">
        <v>8</v>
      </c>
      <c r="L8" s="20"/>
      <c r="M8" s="3">
        <f>SUM(H8:L8)</f>
        <v>63.5</v>
      </c>
      <c r="N8" s="3" t="s">
        <v>101</v>
      </c>
    </row>
    <row r="9" spans="1:14" x14ac:dyDescent="0.25">
      <c r="A9" s="1">
        <v>7</v>
      </c>
      <c r="B9" s="12" t="s">
        <v>75</v>
      </c>
      <c r="C9" s="13" t="s">
        <v>109</v>
      </c>
      <c r="D9" s="13" t="s">
        <v>53</v>
      </c>
      <c r="E9" s="13" t="s">
        <v>32</v>
      </c>
      <c r="F9" s="14">
        <v>10</v>
      </c>
      <c r="G9" s="13" t="s">
        <v>33</v>
      </c>
      <c r="H9" s="18">
        <v>26</v>
      </c>
      <c r="I9" s="20">
        <v>18</v>
      </c>
      <c r="J9" s="20">
        <v>14.5</v>
      </c>
      <c r="K9" s="20"/>
      <c r="L9" s="20">
        <v>5</v>
      </c>
      <c r="M9" s="3">
        <f>SUM(H9:L9)</f>
        <v>63.5</v>
      </c>
      <c r="N9" s="3" t="s">
        <v>101</v>
      </c>
    </row>
    <row r="10" spans="1:14" ht="30" x14ac:dyDescent="0.25">
      <c r="A10" s="1">
        <v>8</v>
      </c>
      <c r="B10" s="12" t="s">
        <v>79</v>
      </c>
      <c r="C10" s="13" t="s">
        <v>110</v>
      </c>
      <c r="D10" s="13" t="s">
        <v>62</v>
      </c>
      <c r="E10" s="13" t="s">
        <v>16</v>
      </c>
      <c r="F10" s="14">
        <v>8</v>
      </c>
      <c r="G10" s="13" t="s">
        <v>34</v>
      </c>
      <c r="H10" s="18">
        <v>26.5</v>
      </c>
      <c r="I10" s="20">
        <v>18</v>
      </c>
      <c r="J10" s="20"/>
      <c r="K10" s="20">
        <v>8</v>
      </c>
      <c r="L10" s="20">
        <v>6</v>
      </c>
      <c r="M10" s="3">
        <f>SUM(H10:L10)</f>
        <v>58.5</v>
      </c>
      <c r="N10" s="3" t="s">
        <v>102</v>
      </c>
    </row>
    <row r="11" spans="1:14" ht="30" x14ac:dyDescent="0.25">
      <c r="A11" s="1">
        <v>9</v>
      </c>
      <c r="B11" s="12" t="s">
        <v>90</v>
      </c>
      <c r="C11" s="13" t="s">
        <v>111</v>
      </c>
      <c r="D11" s="13" t="s">
        <v>61</v>
      </c>
      <c r="E11" s="13" t="s">
        <v>24</v>
      </c>
      <c r="F11" s="14">
        <v>7</v>
      </c>
      <c r="G11" s="13" t="s">
        <v>25</v>
      </c>
      <c r="H11" s="18">
        <v>29.5</v>
      </c>
      <c r="I11" s="20">
        <v>10</v>
      </c>
      <c r="J11" s="20">
        <v>4.5</v>
      </c>
      <c r="K11" s="20"/>
      <c r="L11" s="20">
        <v>14.25</v>
      </c>
      <c r="M11" s="3">
        <f>SUM(H11:L11)</f>
        <v>58.25</v>
      </c>
      <c r="N11" s="3" t="s">
        <v>102</v>
      </c>
    </row>
    <row r="12" spans="1:14" x14ac:dyDescent="0.25">
      <c r="A12" s="1">
        <v>10</v>
      </c>
      <c r="B12" s="12" t="s">
        <v>81</v>
      </c>
      <c r="C12" s="13" t="s">
        <v>112</v>
      </c>
      <c r="D12" s="13" t="s">
        <v>44</v>
      </c>
      <c r="E12" s="13" t="s">
        <v>45</v>
      </c>
      <c r="F12" s="14">
        <v>8</v>
      </c>
      <c r="G12" s="13" t="s">
        <v>9</v>
      </c>
      <c r="H12" s="18">
        <v>24.5</v>
      </c>
      <c r="I12" s="19">
        <v>11</v>
      </c>
      <c r="J12" s="19"/>
      <c r="K12" s="19">
        <v>10</v>
      </c>
      <c r="L12" s="20">
        <v>9</v>
      </c>
      <c r="M12" s="3">
        <f>SUM(H12:L12)</f>
        <v>54.5</v>
      </c>
      <c r="N12" s="3" t="s">
        <v>102</v>
      </c>
    </row>
    <row r="13" spans="1:14" x14ac:dyDescent="0.25">
      <c r="A13" s="1">
        <v>11</v>
      </c>
      <c r="B13" s="12" t="s">
        <v>85</v>
      </c>
      <c r="C13" s="13" t="s">
        <v>113</v>
      </c>
      <c r="D13" s="13" t="s">
        <v>63</v>
      </c>
      <c r="E13" s="13" t="s">
        <v>35</v>
      </c>
      <c r="F13" s="14">
        <v>9</v>
      </c>
      <c r="G13" s="13" t="s">
        <v>36</v>
      </c>
      <c r="H13" s="18">
        <v>22.5</v>
      </c>
      <c r="I13" s="19">
        <v>11.5</v>
      </c>
      <c r="J13" s="19">
        <v>8</v>
      </c>
      <c r="K13" s="19">
        <v>12</v>
      </c>
      <c r="L13" s="20"/>
      <c r="M13" s="3">
        <f>SUM(H13:L13)</f>
        <v>54</v>
      </c>
      <c r="N13" s="3" t="s">
        <v>102</v>
      </c>
    </row>
    <row r="14" spans="1:14" ht="30" x14ac:dyDescent="0.25">
      <c r="A14" s="1">
        <v>12</v>
      </c>
      <c r="B14" s="12" t="s">
        <v>80</v>
      </c>
      <c r="C14" s="13" t="s">
        <v>114</v>
      </c>
      <c r="D14" s="13" t="s">
        <v>68</v>
      </c>
      <c r="E14" s="13" t="s">
        <v>69</v>
      </c>
      <c r="F14" s="14">
        <v>10</v>
      </c>
      <c r="G14" s="13" t="s">
        <v>70</v>
      </c>
      <c r="H14" s="18">
        <v>23</v>
      </c>
      <c r="I14" s="20">
        <v>9</v>
      </c>
      <c r="J14" s="20">
        <v>10</v>
      </c>
      <c r="K14" s="20">
        <v>12</v>
      </c>
      <c r="L14" s="20"/>
      <c r="M14" s="3">
        <f>SUM(H14:L14)</f>
        <v>54</v>
      </c>
      <c r="N14" s="3" t="s">
        <v>102</v>
      </c>
    </row>
    <row r="15" spans="1:14" ht="30" x14ac:dyDescent="0.25">
      <c r="A15" s="1">
        <v>13</v>
      </c>
      <c r="B15" s="12" t="s">
        <v>82</v>
      </c>
      <c r="C15" s="13" t="s">
        <v>115</v>
      </c>
      <c r="D15" s="13" t="s">
        <v>66</v>
      </c>
      <c r="E15" s="13" t="s">
        <v>37</v>
      </c>
      <c r="F15" s="14">
        <v>8</v>
      </c>
      <c r="G15" s="13" t="s">
        <v>38</v>
      </c>
      <c r="H15" s="18">
        <v>23</v>
      </c>
      <c r="I15" s="20">
        <v>15</v>
      </c>
      <c r="J15" s="20"/>
      <c r="K15" s="20">
        <v>6</v>
      </c>
      <c r="L15" s="20">
        <v>7</v>
      </c>
      <c r="M15" s="3">
        <f>SUM(H15:L15)</f>
        <v>51</v>
      </c>
      <c r="N15" s="3" t="s">
        <v>102</v>
      </c>
    </row>
    <row r="16" spans="1:14" x14ac:dyDescent="0.25">
      <c r="A16" s="1">
        <v>14</v>
      </c>
      <c r="B16" s="12" t="s">
        <v>89</v>
      </c>
      <c r="C16" s="13" t="s">
        <v>116</v>
      </c>
      <c r="D16" s="13" t="s">
        <v>49</v>
      </c>
      <c r="E16" s="13" t="s">
        <v>30</v>
      </c>
      <c r="F16" s="14">
        <v>11</v>
      </c>
      <c r="G16" s="13" t="s">
        <v>31</v>
      </c>
      <c r="H16" s="18">
        <v>19.5</v>
      </c>
      <c r="I16" s="20">
        <v>14</v>
      </c>
      <c r="J16" s="20">
        <v>9</v>
      </c>
      <c r="K16" s="20"/>
      <c r="L16" s="20">
        <v>8.5</v>
      </c>
      <c r="M16" s="3">
        <f>SUM(H16:L16)</f>
        <v>51</v>
      </c>
      <c r="N16" s="3" t="s">
        <v>102</v>
      </c>
    </row>
    <row r="17" spans="1:14" ht="30" x14ac:dyDescent="0.25">
      <c r="A17" s="1">
        <v>15</v>
      </c>
      <c r="B17" s="12" t="s">
        <v>86</v>
      </c>
      <c r="C17" s="13" t="s">
        <v>117</v>
      </c>
      <c r="D17" s="13" t="s">
        <v>62</v>
      </c>
      <c r="E17" s="13" t="s">
        <v>16</v>
      </c>
      <c r="F17" s="14">
        <v>9</v>
      </c>
      <c r="G17" s="13" t="s">
        <v>7</v>
      </c>
      <c r="H17" s="18">
        <v>17</v>
      </c>
      <c r="I17" s="19">
        <v>9.5</v>
      </c>
      <c r="J17" s="19">
        <v>7.25</v>
      </c>
      <c r="K17" s="19">
        <v>16.5</v>
      </c>
      <c r="L17" s="20"/>
      <c r="M17" s="3">
        <f>SUM(H17:L17)</f>
        <v>50.25</v>
      </c>
      <c r="N17" s="3" t="s">
        <v>102</v>
      </c>
    </row>
    <row r="18" spans="1:14" x14ac:dyDescent="0.25">
      <c r="A18" s="1">
        <v>16</v>
      </c>
      <c r="B18" s="12" t="s">
        <v>96</v>
      </c>
      <c r="C18" s="13" t="s">
        <v>118</v>
      </c>
      <c r="D18" s="13" t="s">
        <v>48</v>
      </c>
      <c r="E18" s="13" t="s">
        <v>21</v>
      </c>
      <c r="F18" s="14">
        <v>10</v>
      </c>
      <c r="G18" s="13" t="s">
        <v>22</v>
      </c>
      <c r="H18" s="15">
        <v>22.5</v>
      </c>
      <c r="I18" s="17">
        <v>8.5</v>
      </c>
      <c r="J18" s="17"/>
      <c r="K18" s="17">
        <v>9</v>
      </c>
      <c r="L18" s="16">
        <v>8.5</v>
      </c>
      <c r="M18" s="3">
        <f>SUM(H18:L18)</f>
        <v>48.5</v>
      </c>
      <c r="N18" s="3" t="s">
        <v>102</v>
      </c>
    </row>
    <row r="19" spans="1:14" x14ac:dyDescent="0.25">
      <c r="A19" s="1">
        <v>17</v>
      </c>
      <c r="B19" s="12" t="s">
        <v>99</v>
      </c>
      <c r="C19" s="13" t="s">
        <v>119</v>
      </c>
      <c r="D19" s="13" t="s">
        <v>49</v>
      </c>
      <c r="E19" s="13" t="s">
        <v>26</v>
      </c>
      <c r="F19" s="14">
        <v>6</v>
      </c>
      <c r="G19" s="13" t="s">
        <v>50</v>
      </c>
      <c r="H19" s="15">
        <v>19</v>
      </c>
      <c r="I19" s="16">
        <v>15</v>
      </c>
      <c r="J19" s="16">
        <v>5</v>
      </c>
      <c r="K19" s="16"/>
      <c r="L19" s="16">
        <v>8.75</v>
      </c>
      <c r="M19" s="3">
        <f>SUM(H19:L19)</f>
        <v>47.75</v>
      </c>
      <c r="N19" s="3" t="s">
        <v>102</v>
      </c>
    </row>
    <row r="20" spans="1:14" x14ac:dyDescent="0.25">
      <c r="A20" s="1">
        <v>18</v>
      </c>
      <c r="B20" s="12" t="s">
        <v>91</v>
      </c>
      <c r="C20" s="13" t="s">
        <v>120</v>
      </c>
      <c r="D20" s="13" t="s">
        <v>44</v>
      </c>
      <c r="E20" s="13" t="s">
        <v>45</v>
      </c>
      <c r="F20" s="14">
        <v>10</v>
      </c>
      <c r="G20" s="13" t="s">
        <v>9</v>
      </c>
      <c r="H20" s="15">
        <v>22</v>
      </c>
      <c r="I20" s="17">
        <v>9.5</v>
      </c>
      <c r="J20" s="17"/>
      <c r="K20" s="17">
        <v>8</v>
      </c>
      <c r="L20" s="16">
        <v>8</v>
      </c>
      <c r="M20" s="3">
        <f>SUM(H20:L20)</f>
        <v>47.5</v>
      </c>
      <c r="N20" s="3" t="s">
        <v>102</v>
      </c>
    </row>
    <row r="21" spans="1:14" ht="30" x14ac:dyDescent="0.25">
      <c r="A21" s="1">
        <v>19</v>
      </c>
      <c r="B21" s="12" t="s">
        <v>71</v>
      </c>
      <c r="C21" s="13" t="s">
        <v>121</v>
      </c>
      <c r="D21" s="13" t="s">
        <v>41</v>
      </c>
      <c r="E21" s="13" t="s">
        <v>42</v>
      </c>
      <c r="F21" s="14">
        <v>8</v>
      </c>
      <c r="G21" s="13" t="s">
        <v>43</v>
      </c>
      <c r="H21" s="15">
        <v>22.5</v>
      </c>
      <c r="I21" s="17">
        <v>9.5</v>
      </c>
      <c r="J21" s="17"/>
      <c r="K21" s="17">
        <v>5.5</v>
      </c>
      <c r="L21" s="16">
        <v>7.5</v>
      </c>
      <c r="M21" s="3">
        <f>SUM(H21:L21)</f>
        <v>45</v>
      </c>
      <c r="N21" s="3" t="s">
        <v>102</v>
      </c>
    </row>
    <row r="22" spans="1:14" ht="30" x14ac:dyDescent="0.25">
      <c r="A22" s="1">
        <v>20</v>
      </c>
      <c r="B22" s="12" t="s">
        <v>98</v>
      </c>
      <c r="C22" s="13" t="s">
        <v>122</v>
      </c>
      <c r="D22" s="13" t="s">
        <v>49</v>
      </c>
      <c r="E22" s="13" t="s">
        <v>51</v>
      </c>
      <c r="F22" s="14">
        <v>7</v>
      </c>
      <c r="G22" s="13" t="s">
        <v>52</v>
      </c>
      <c r="H22" s="15">
        <v>18.5</v>
      </c>
      <c r="I22" s="16">
        <v>10</v>
      </c>
      <c r="J22" s="16">
        <v>10.75</v>
      </c>
      <c r="K22" s="16">
        <v>3</v>
      </c>
      <c r="L22" s="16"/>
      <c r="M22" s="3">
        <f>SUM(H22:L22)</f>
        <v>42.25</v>
      </c>
      <c r="N22" s="3" t="s">
        <v>102</v>
      </c>
    </row>
    <row r="23" spans="1:14" ht="30" x14ac:dyDescent="0.25">
      <c r="A23" s="1">
        <v>21</v>
      </c>
      <c r="B23" s="12" t="s">
        <v>78</v>
      </c>
      <c r="C23" s="13" t="s">
        <v>123</v>
      </c>
      <c r="D23" s="13" t="s">
        <v>64</v>
      </c>
      <c r="E23" s="13" t="s">
        <v>65</v>
      </c>
      <c r="F23" s="14">
        <v>8</v>
      </c>
      <c r="G23" s="13" t="s">
        <v>23</v>
      </c>
      <c r="H23" s="15">
        <v>17</v>
      </c>
      <c r="I23" s="17">
        <v>14</v>
      </c>
      <c r="J23" s="17"/>
      <c r="K23" s="17">
        <v>3</v>
      </c>
      <c r="L23" s="16">
        <v>7</v>
      </c>
      <c r="M23" s="3">
        <f>SUM(H23:L23)</f>
        <v>41</v>
      </c>
      <c r="N23" s="3" t="s">
        <v>102</v>
      </c>
    </row>
    <row r="24" spans="1:14" ht="30" x14ac:dyDescent="0.25">
      <c r="A24" s="1">
        <v>22</v>
      </c>
      <c r="B24" s="12" t="s">
        <v>76</v>
      </c>
      <c r="C24" s="13" t="s">
        <v>124</v>
      </c>
      <c r="D24" s="13" t="s">
        <v>54</v>
      </c>
      <c r="E24" s="13" t="s">
        <v>55</v>
      </c>
      <c r="F24" s="14">
        <v>9</v>
      </c>
      <c r="G24" s="13" t="s">
        <v>56</v>
      </c>
      <c r="H24" s="15">
        <v>18</v>
      </c>
      <c r="I24" s="17">
        <v>9.5</v>
      </c>
      <c r="J24" s="17">
        <v>8.5</v>
      </c>
      <c r="K24" s="17">
        <v>5</v>
      </c>
      <c r="L24" s="16"/>
      <c r="M24" s="3">
        <f>SUM(H24:L24)</f>
        <v>41</v>
      </c>
      <c r="N24" s="3" t="s">
        <v>102</v>
      </c>
    </row>
    <row r="25" spans="1:14" ht="30" x14ac:dyDescent="0.25">
      <c r="A25" s="1">
        <v>23</v>
      </c>
      <c r="B25" s="12" t="s">
        <v>93</v>
      </c>
      <c r="C25" s="13" t="s">
        <v>125</v>
      </c>
      <c r="D25" s="13" t="s">
        <v>58</v>
      </c>
      <c r="E25" s="13" t="s">
        <v>59</v>
      </c>
      <c r="F25" s="14">
        <v>9</v>
      </c>
      <c r="G25" s="13" t="s">
        <v>60</v>
      </c>
      <c r="H25" s="15">
        <v>19.5</v>
      </c>
      <c r="I25" s="16">
        <v>11</v>
      </c>
      <c r="J25" s="16"/>
      <c r="K25" s="16">
        <v>7</v>
      </c>
      <c r="L25" s="16">
        <v>0.5</v>
      </c>
      <c r="M25" s="3">
        <f>SUM(H25:L25)</f>
        <v>38</v>
      </c>
      <c r="N25" s="3" t="s">
        <v>102</v>
      </c>
    </row>
    <row r="26" spans="1:14" ht="30" x14ac:dyDescent="0.25">
      <c r="A26" s="1">
        <v>24</v>
      </c>
      <c r="B26" s="12" t="s">
        <v>92</v>
      </c>
      <c r="C26" s="13" t="s">
        <v>126</v>
      </c>
      <c r="D26" s="13" t="s">
        <v>58</v>
      </c>
      <c r="E26" s="13" t="s">
        <v>59</v>
      </c>
      <c r="F26" s="14">
        <v>10</v>
      </c>
      <c r="G26" s="13" t="s">
        <v>60</v>
      </c>
      <c r="H26" s="15">
        <v>13.5</v>
      </c>
      <c r="I26" s="16">
        <v>11.5</v>
      </c>
      <c r="J26" s="16">
        <v>8.75</v>
      </c>
      <c r="K26" s="16">
        <v>4</v>
      </c>
      <c r="L26" s="16"/>
      <c r="M26" s="3">
        <f>SUM(H26:L26)</f>
        <v>37.75</v>
      </c>
      <c r="N26" s="3" t="s">
        <v>102</v>
      </c>
    </row>
    <row r="27" spans="1:14" x14ac:dyDescent="0.25">
      <c r="A27" s="1">
        <v>25</v>
      </c>
      <c r="B27" s="12" t="s">
        <v>88</v>
      </c>
      <c r="C27" s="13" t="s">
        <v>127</v>
      </c>
      <c r="D27" s="13" t="s">
        <v>49</v>
      </c>
      <c r="E27" s="13" t="s">
        <v>28</v>
      </c>
      <c r="F27" s="14">
        <v>11</v>
      </c>
      <c r="G27" s="13" t="s">
        <v>29</v>
      </c>
      <c r="H27" s="15">
        <v>12</v>
      </c>
      <c r="I27" s="16">
        <v>13</v>
      </c>
      <c r="J27" s="16">
        <v>8.25</v>
      </c>
      <c r="K27" s="16">
        <v>4</v>
      </c>
      <c r="L27" s="16"/>
      <c r="M27" s="3">
        <f>SUM(H27:L27)</f>
        <v>37.25</v>
      </c>
      <c r="N27" s="3" t="s">
        <v>102</v>
      </c>
    </row>
    <row r="28" spans="1:14" x14ac:dyDescent="0.25">
      <c r="A28" s="1">
        <v>26</v>
      </c>
      <c r="B28" s="12" t="s">
        <v>73</v>
      </c>
      <c r="C28" s="13" t="s">
        <v>128</v>
      </c>
      <c r="D28" s="13" t="s">
        <v>54</v>
      </c>
      <c r="E28" s="13" t="s">
        <v>57</v>
      </c>
      <c r="F28" s="14">
        <v>10</v>
      </c>
      <c r="G28" s="13" t="s">
        <v>56</v>
      </c>
      <c r="H28" s="15">
        <v>18</v>
      </c>
      <c r="I28" s="17">
        <v>9.5</v>
      </c>
      <c r="J28" s="17">
        <v>5.5</v>
      </c>
      <c r="K28" s="17">
        <v>4</v>
      </c>
      <c r="L28" s="16"/>
      <c r="M28" s="3">
        <f>SUM(H28:L28)</f>
        <v>37</v>
      </c>
      <c r="N28" s="3" t="s">
        <v>102</v>
      </c>
    </row>
    <row r="29" spans="1:14" x14ac:dyDescent="0.25">
      <c r="A29" s="1">
        <v>27</v>
      </c>
      <c r="B29" s="12" t="s">
        <v>87</v>
      </c>
      <c r="C29" s="13" t="s">
        <v>131</v>
      </c>
      <c r="D29" s="13" t="s">
        <v>53</v>
      </c>
      <c r="E29" s="13" t="s">
        <v>32</v>
      </c>
      <c r="F29" s="14">
        <v>9</v>
      </c>
      <c r="G29" s="13" t="s">
        <v>33</v>
      </c>
      <c r="H29" s="15">
        <v>16</v>
      </c>
      <c r="I29" s="16">
        <v>10</v>
      </c>
      <c r="J29" s="16">
        <v>5</v>
      </c>
      <c r="K29" s="16"/>
      <c r="L29" s="16">
        <v>3</v>
      </c>
      <c r="M29" s="3">
        <f>SUM(H29:L29)</f>
        <v>34</v>
      </c>
      <c r="N29" s="3" t="s">
        <v>102</v>
      </c>
    </row>
    <row r="30" spans="1:14" ht="30" x14ac:dyDescent="0.25">
      <c r="A30" s="1">
        <v>28</v>
      </c>
      <c r="B30" s="12" t="s">
        <v>77</v>
      </c>
      <c r="C30" s="13" t="s">
        <v>129</v>
      </c>
      <c r="D30" s="13" t="s">
        <v>6</v>
      </c>
      <c r="E30" s="13" t="s">
        <v>47</v>
      </c>
      <c r="F30" s="14">
        <v>7</v>
      </c>
      <c r="G30" s="13" t="s">
        <v>27</v>
      </c>
      <c r="H30" s="15">
        <v>19</v>
      </c>
      <c r="I30" s="16">
        <v>7</v>
      </c>
      <c r="J30" s="16"/>
      <c r="K30" s="16">
        <v>2</v>
      </c>
      <c r="L30" s="16">
        <v>4</v>
      </c>
      <c r="M30" s="3">
        <f>SUM(H30:L30)</f>
        <v>32</v>
      </c>
      <c r="N30" s="3" t="s">
        <v>102</v>
      </c>
    </row>
    <row r="31" spans="1:14" ht="30" x14ac:dyDescent="0.25">
      <c r="A31" s="1">
        <v>29</v>
      </c>
      <c r="B31" s="12" t="s">
        <v>74</v>
      </c>
      <c r="C31" s="13" t="s">
        <v>130</v>
      </c>
      <c r="D31" s="13" t="s">
        <v>6</v>
      </c>
      <c r="E31" s="13" t="s">
        <v>15</v>
      </c>
      <c r="F31" s="14">
        <v>8</v>
      </c>
      <c r="G31" s="13" t="s">
        <v>46</v>
      </c>
      <c r="H31" s="15">
        <v>15</v>
      </c>
      <c r="I31" s="17">
        <v>7</v>
      </c>
      <c r="J31" s="17">
        <v>2</v>
      </c>
      <c r="K31" s="17">
        <v>2</v>
      </c>
      <c r="L31" s="16"/>
      <c r="M31" s="3">
        <f>SUM(H31:L31)</f>
        <v>26</v>
      </c>
      <c r="N31" s="3" t="s">
        <v>102</v>
      </c>
    </row>
  </sheetData>
  <autoFilter ref="B2:M31" xr:uid="{00000000-0009-0000-0000-000000000000}">
    <sortState xmlns:xlrd2="http://schemas.microsoft.com/office/spreadsheetml/2017/richdata2" ref="B3:M23">
      <sortCondition descending="1" ref="M3:M23"/>
    </sortState>
  </autoFilter>
  <sortState xmlns:xlrd2="http://schemas.microsoft.com/office/spreadsheetml/2017/richdata2" ref="B3:N31">
    <sortCondition descending="1" ref="M3:M31"/>
    <sortCondition ref="C3:C31"/>
  </sortState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2026-02-24T06:37:43Z</dcterms:modified>
</cp:coreProperties>
</file>