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5-2026 уч.год\Междунар. Олимп. по ЧЯ\Новость об итогах\"/>
    </mc:Choice>
  </mc:AlternateContent>
  <bookViews>
    <workbookView xWindow="0" yWindow="0" windowWidth="28800" windowHeight="11430" firstSheet="1" activeTab="5"/>
  </bookViews>
  <sheets>
    <sheet name="РШ 9 кл" sheetId="1" r:id="rId1"/>
    <sheet name="РШ 10 кл" sheetId="3" r:id="rId2"/>
    <sheet name="РШ 11 кл" sheetId="4" r:id="rId3"/>
    <sheet name="ЧШ 9 кл" sheetId="2" r:id="rId4"/>
    <sheet name="ЧШ 10 кл" sheetId="5" r:id="rId5"/>
    <sheet name="ЧШ 11 кл" sheetId="6" r:id="rId6"/>
  </sheets>
  <definedNames>
    <definedName name="_xlnm._FilterDatabase" localSheetId="1" hidden="1">'РШ 10 кл'!$A$4:$W$11</definedName>
    <definedName name="_xlnm._FilterDatabase" localSheetId="2" hidden="1">'РШ 11 кл'!$A$4:$W$11</definedName>
    <definedName name="_xlnm._FilterDatabase" localSheetId="0" hidden="1">'РШ 9 кл'!$A$4:$W$11</definedName>
    <definedName name="_xlnm._FilterDatabase" localSheetId="4" hidden="1">'ЧШ 10 кл'!$A$4:$W$13</definedName>
    <definedName name="_xlnm._FilterDatabase" localSheetId="5" hidden="1">'ЧШ 11 кл'!$A$4:$W$11</definedName>
    <definedName name="_xlnm._FilterDatabase" localSheetId="3" hidden="1">'ЧШ 9 кл'!$A$4:$W$10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1" i="6" l="1"/>
  <c r="U8" i="6"/>
  <c r="U9" i="6"/>
  <c r="U6" i="6"/>
  <c r="U7" i="6"/>
  <c r="U10" i="6"/>
  <c r="U5" i="6"/>
  <c r="U13" i="5"/>
  <c r="U12" i="5"/>
  <c r="U11" i="5"/>
  <c r="U5" i="5"/>
  <c r="U6" i="5"/>
  <c r="U7" i="5"/>
  <c r="U9" i="5"/>
  <c r="U10" i="5"/>
  <c r="U8" i="5"/>
  <c r="U10" i="2"/>
  <c r="U7" i="2"/>
  <c r="U6" i="2"/>
  <c r="U9" i="2"/>
  <c r="U5" i="2"/>
  <c r="U8" i="2"/>
  <c r="U9" i="4"/>
  <c r="U10" i="4"/>
  <c r="U11" i="4"/>
  <c r="U5" i="4"/>
  <c r="U8" i="4"/>
  <c r="U6" i="4"/>
  <c r="U7" i="4"/>
  <c r="U5" i="3"/>
  <c r="U6" i="3"/>
  <c r="U10" i="3"/>
  <c r="U11" i="3"/>
  <c r="U8" i="3"/>
  <c r="U7" i="3"/>
  <c r="U9" i="3"/>
  <c r="U10" i="1"/>
  <c r="U7" i="1"/>
  <c r="U9" i="1"/>
  <c r="U8" i="1"/>
  <c r="U11" i="1"/>
  <c r="U5" i="1"/>
  <c r="U6" i="1"/>
</calcChain>
</file>

<file path=xl/sharedStrings.xml><?xml version="1.0" encoding="utf-8"?>
<sst xmlns="http://schemas.openxmlformats.org/spreadsheetml/2006/main" count="434" uniqueCount="194">
  <si>
    <t>№ п/п</t>
  </si>
  <si>
    <t xml:space="preserve">Ф.И.О. участника </t>
  </si>
  <si>
    <t>Класс, в котором обучается участник</t>
  </si>
  <si>
    <t>Класс, за который выступает участник</t>
  </si>
  <si>
    <t>Чувашский язык и литература</t>
  </si>
  <si>
    <t>Чувашская Республика</t>
  </si>
  <si>
    <t>г. Чебоксары</t>
  </si>
  <si>
    <t>МБОУ "СОШ № 43" г. Чебоксары</t>
  </si>
  <si>
    <t>Соколова Татьяна Александровна</t>
  </si>
  <si>
    <t>Ибресинский МО</t>
  </si>
  <si>
    <t>МБОУ "Ибресинская СОШ №2"</t>
  </si>
  <si>
    <t>Иванова Роза Михайловна</t>
  </si>
  <si>
    <t>Цивильский МО</t>
  </si>
  <si>
    <t>Петрова Татьяна Николаевна</t>
  </si>
  <si>
    <t>Щербакова Надежда Юрьевна</t>
  </si>
  <si>
    <t>Егорова Нина Иосифовна</t>
  </si>
  <si>
    <t>Комсомольский МО</t>
  </si>
  <si>
    <t>Арсентьева Венера Николаевна</t>
  </si>
  <si>
    <t>МБОУ "Лицей №44" г. Чебоксары</t>
  </si>
  <si>
    <t>Тимофеева Марина Александровна</t>
  </si>
  <si>
    <t>Красночетайский МО</t>
  </si>
  <si>
    <t>МАОУ "Красночетайская СОШ имени Героя Советского Союза И.В. Индрякова"</t>
  </si>
  <si>
    <t>Васильева Марина Николаевна</t>
  </si>
  <si>
    <t>Чебоксарский МО</t>
  </si>
  <si>
    <t>Фомина Ираида Аркадьевна</t>
  </si>
  <si>
    <t>Канашский МО</t>
  </si>
  <si>
    <t>Григорьева Галина Ивановна</t>
  </si>
  <si>
    <t>Ядринский МО</t>
  </si>
  <si>
    <t>Иванова Ирина Витальевна</t>
  </si>
  <si>
    <t>Ласточкина Александра Васильевна, Николаева Людмила Петровна</t>
  </si>
  <si>
    <t>Урмарский МО</t>
  </si>
  <si>
    <t>Васильева Галина Николаевна</t>
  </si>
  <si>
    <t>Абрамова Людмила Порфирьевна</t>
  </si>
  <si>
    <t>Данилова Светлана Геннадьевна</t>
  </si>
  <si>
    <t>Вурнарский МО</t>
  </si>
  <si>
    <t>МБОУ "Ермошкинская СОШ"</t>
  </si>
  <si>
    <t>Ильина Валентина Анатольевна</t>
  </si>
  <si>
    <t>Батыревский МО</t>
  </si>
  <si>
    <t>Кулакова Светлана Пантелеймоновна</t>
  </si>
  <si>
    <t>Моргаушский МО</t>
  </si>
  <si>
    <t>МБОУ "Сятракасинская СОШ"</t>
  </si>
  <si>
    <t>Никитина Людмила Валериановна</t>
  </si>
  <si>
    <t>МБОУ "Новомуратская СОШ"</t>
  </si>
  <si>
    <t>Мариинско-Посадский МО</t>
  </si>
  <si>
    <t>Иванова Ирина Васильевна</t>
  </si>
  <si>
    <t>Никитина Светлана Петровна</t>
  </si>
  <si>
    <t>Шумерлинский МО</t>
  </si>
  <si>
    <t>Григорьева Зоя Аркадьевна</t>
  </si>
  <si>
    <t>Янтиковский МО</t>
  </si>
  <si>
    <t>МБОУ "Чутеевская СОШ"</t>
  </si>
  <si>
    <t>Филиппова Нина Калистратовна</t>
  </si>
  <si>
    <t>Яльчикский МО</t>
  </si>
  <si>
    <t>МБОУ "Новошимкусская СОШ Яльчикского муниципального округа"</t>
  </si>
  <si>
    <t>Кузнецова Надежда Михайловна</t>
  </si>
  <si>
    <t>МБОУ "Яльчикская СОШ им.Героя России Н.А.Петрова"</t>
  </si>
  <si>
    <t>Самарина Валентина Анатольевна</t>
  </si>
  <si>
    <t>МБОУ "Санарпосинская СОШ"</t>
  </si>
  <si>
    <t>Семенова Ирина Геннадиевна</t>
  </si>
  <si>
    <t>Петрушкина Светлана Вячеславовна</t>
  </si>
  <si>
    <t>Республика Татарстан</t>
  </si>
  <si>
    <t>Петрова Валентина Николаевна</t>
  </si>
  <si>
    <t>Дрожжановский муниципальный округ РТ</t>
  </si>
  <si>
    <t>МБОУ "СОШ п. Опытный"</t>
  </si>
  <si>
    <t>Ермолаева Марина Ивановна</t>
  </si>
  <si>
    <t>МБОУ "Чувашско-Дрожжановская СОШ" Дрожжановского муниципального района Республики Татарстан</t>
  </si>
  <si>
    <t>Шишкина Надежда Александровна</t>
  </si>
  <si>
    <t>МБОУ "Юманайская СОШ им. С. М. Архипова"</t>
  </si>
  <si>
    <t>Ядрицова Алёна Андреевна</t>
  </si>
  <si>
    <t>МБОУ "Кадетская школа" г.Чебоксары</t>
  </si>
  <si>
    <t>Тимофеева Галина Викторовна</t>
  </si>
  <si>
    <t>Направление «Чăваш чĕлхи - тăван чĕлхе»: для школ с чувашским языком обучения / для других школ (с русским, татарским, мордовским, марийским и др. языками обучения)</t>
  </si>
  <si>
    <t>Субъект РФ</t>
  </si>
  <si>
    <t>Муниципальный / городской округ</t>
  </si>
  <si>
    <t>Сокращенное наименование образовательной организации (по Уставу)</t>
  </si>
  <si>
    <t>Ф.И.О. наставника, подготовившего участника олимпиады</t>
  </si>
  <si>
    <t xml:space="preserve">МАОУ "Комсомольская СОШ №2" </t>
  </si>
  <si>
    <t>МАОУ "Лицей №3" г. Чебоксары</t>
  </si>
  <si>
    <t>МАОУ "Урмарская СОШ им. Г.Е. Егорова"</t>
  </si>
  <si>
    <t>МБОУ "Гимназия №1" г. Ядрина</t>
  </si>
  <si>
    <t>МБОУ "СОШ № 53" г. Чебоксары</t>
  </si>
  <si>
    <t>МБОУ "Тренькасинская СОШ им. Героя России Д.В. Семенова"</t>
  </si>
  <si>
    <t>МБОУ "Средняя общеобразовательная школа № 6" г. Канаш</t>
  </si>
  <si>
    <t>МБОУ "СОШ № 62" г. Чебоксары</t>
  </si>
  <si>
    <t xml:space="preserve"> МАОУ "Большеяниковская СОШ" </t>
  </si>
  <si>
    <t xml:space="preserve">МАОУ "Шоршелская СОШ имени А.Г. Николаева" </t>
  </si>
  <si>
    <t>МБОУ "Матакская сош имени Героя Советского Союза С.А.Уганина"</t>
  </si>
  <si>
    <t>МБОУ "Стародрожжановская СОШ №1"</t>
  </si>
  <si>
    <t>МБОУ "Моргаушская СОШ"</t>
  </si>
  <si>
    <t>Багрова Надежда Константиновна
Исакова Елена Николаевна</t>
  </si>
  <si>
    <t>МАОУ "Балабаш-Баишевская СОШ" Батыревского муниципального округа Чувашской Республики</t>
  </si>
  <si>
    <t>МБОУ "Тарханская СОШ" Батыревского МО Чувашской Республики</t>
  </si>
  <si>
    <t>МБОУ "Долгоостровская СОШ" Батыревского МО Чувашской Республики</t>
  </si>
  <si>
    <t>Протокол</t>
  </si>
  <si>
    <t>участия в международной олимпиаде школьников и студентов по чувашскому языку и литературе в 2025-2026 уч.г._ЧУВАШСКИЕ ШКОЛЫ, 10 класс</t>
  </si>
  <si>
    <t>участия в международной олимпиаде школьников и студентов по чувашскому языку и литературе в 2025-2026 уч.г._ЧУВАШСКИЕ ШКОЛЫ, 11 класс</t>
  </si>
  <si>
    <t>участия в международной олимпиаде школьников и студентов по чувашскому языку и литературе в 2025-2026 уч.г._ЧУВАШСКИЕ ШКОЛЫ, 9 класс</t>
  </si>
  <si>
    <t>участия в международной олимпиаде школьников и студентов по чувашскому языку и литературе в 2025-2026 уч.г._РУССКИЕ ШКОЛЫ, 9 класс</t>
  </si>
  <si>
    <t>участия в международной олимпиаде школьников и студентов по чувашскому языку и литературе в 2025-2026 уч.г._РУССКИЕ ШКОЛЫ, 10 класс</t>
  </si>
  <si>
    <t>участия в международной олимпиаде школьников и студентов по чувашскому языку и литературе в 2025-2026 уч.г._РУССКИЕ ШКОЛЫ, 11 класс</t>
  </si>
  <si>
    <t>Шифр участника</t>
  </si>
  <si>
    <t>Итого баллов</t>
  </si>
  <si>
    <t>Результат</t>
  </si>
  <si>
    <t>Константинова Ольга Леонидовна</t>
  </si>
  <si>
    <t>ЧШ-9-01</t>
  </si>
  <si>
    <t>ЧШ-9-02</t>
  </si>
  <si>
    <t>ЧШ-9-03</t>
  </si>
  <si>
    <t>ЧШ-9-04</t>
  </si>
  <si>
    <t>ЧШ-9-05</t>
  </si>
  <si>
    <t>ЧШ-9-06</t>
  </si>
  <si>
    <t>РШ-9-01</t>
  </si>
  <si>
    <t>РШ-9-02</t>
  </si>
  <si>
    <t>РШ-9-03</t>
  </si>
  <si>
    <t>РШ-9-04</t>
  </si>
  <si>
    <t>РШ-9-05</t>
  </si>
  <si>
    <t>РШ-9-06</t>
  </si>
  <si>
    <t>РШ-9-07</t>
  </si>
  <si>
    <t>РШ-10-01</t>
  </si>
  <si>
    <t>РШ-10-02</t>
  </si>
  <si>
    <t>РШ-10-03</t>
  </si>
  <si>
    <t>РШ-10-04</t>
  </si>
  <si>
    <t>РШ-10-05</t>
  </si>
  <si>
    <t>РШ-10-06</t>
  </si>
  <si>
    <t>РШ-10-07</t>
  </si>
  <si>
    <t>РШ-11-01</t>
  </si>
  <si>
    <t>РШ-11-02</t>
  </si>
  <si>
    <t>РШ-11-03</t>
  </si>
  <si>
    <t>РШ-11-04</t>
  </si>
  <si>
    <t>РШ-11-05</t>
  </si>
  <si>
    <t>РШ-11-06</t>
  </si>
  <si>
    <t>РШ-11-07</t>
  </si>
  <si>
    <t>ЧШ-10-01</t>
  </si>
  <si>
    <t>ЧШ-10-02</t>
  </si>
  <si>
    <t>ЧШ-10-03</t>
  </si>
  <si>
    <t>ЧШ-10-04</t>
  </si>
  <si>
    <t>ЧШ-10-05</t>
  </si>
  <si>
    <t>ЧШ-10-06</t>
  </si>
  <si>
    <t>ЧШ-10-07</t>
  </si>
  <si>
    <t>ЧШ-10-08</t>
  </si>
  <si>
    <t>ЧШ-10-09</t>
  </si>
  <si>
    <t>Каринкина Галина Валериевна</t>
  </si>
  <si>
    <t>ЧШ-11-01</t>
  </si>
  <si>
    <t>ЧШ-11-02</t>
  </si>
  <si>
    <t>ЧШ-11-03</t>
  </si>
  <si>
    <t>ЧШ-11-04</t>
  </si>
  <si>
    <t>ЧШ-11-05</t>
  </si>
  <si>
    <t>ЧШ-11-06</t>
  </si>
  <si>
    <t>ЧШ-11-07</t>
  </si>
  <si>
    <t>Макс. балл</t>
  </si>
  <si>
    <t>победитель</t>
  </si>
  <si>
    <t>призер</t>
  </si>
  <si>
    <t>участник</t>
  </si>
  <si>
    <t>Лозина А.С.</t>
  </si>
  <si>
    <t>Яковлева П.В.</t>
  </si>
  <si>
    <t>Александрова В.Г.</t>
  </si>
  <si>
    <t>Федорова А.Г.</t>
  </si>
  <si>
    <t>Алексеев А.В.</t>
  </si>
  <si>
    <t>Андреева Е.А.</t>
  </si>
  <si>
    <t>Бодрова Ю.Г.</t>
  </si>
  <si>
    <t>Ядрицова А.В.</t>
  </si>
  <si>
    <t>Зайцева А.М.</t>
  </si>
  <si>
    <t>Кузьмина А.С.</t>
  </si>
  <si>
    <t>Нефедов И.В.</t>
  </si>
  <si>
    <t>Любимова М.А.</t>
  </si>
  <si>
    <t>Карзанова М.А.</t>
  </si>
  <si>
    <t>Халилова Г.Ф.</t>
  </si>
  <si>
    <t>Арсентьева Д.А.</t>
  </si>
  <si>
    <t>Архипова М.Г.</t>
  </si>
  <si>
    <t>Чубайкина Н.Н.</t>
  </si>
  <si>
    <t>Спиридонова В.А.</t>
  </si>
  <si>
    <t>Александрова В.В.</t>
  </si>
  <si>
    <t>Захарова П.А.</t>
  </si>
  <si>
    <t>Охтерова Н.О.</t>
  </si>
  <si>
    <t>Чайкина А.В.</t>
  </si>
  <si>
    <t>Матросов Н.А.</t>
  </si>
  <si>
    <t>Краснова Д.С.</t>
  </si>
  <si>
    <t>Буланова П.Ю.</t>
  </si>
  <si>
    <t>Романова С.С.</t>
  </si>
  <si>
    <t>Ермолаева С.С.</t>
  </si>
  <si>
    <t>Иванова М.Г.</t>
  </si>
  <si>
    <t>Малова В.Д.</t>
  </si>
  <si>
    <t>Миронова У.С.</t>
  </si>
  <si>
    <t>Агашева Е.В.</t>
  </si>
  <si>
    <t>Моисеева Д.О.</t>
  </si>
  <si>
    <t>Хрисанова В.В.</t>
  </si>
  <si>
    <t>Иванова А.В.</t>
  </si>
  <si>
    <t>Воробьева М.А.</t>
  </si>
  <si>
    <t>Борисова В.А.</t>
  </si>
  <si>
    <t>Агеева Ю.А.</t>
  </si>
  <si>
    <t>Пудовкина Л.С.</t>
  </si>
  <si>
    <t>Самарина А.В.</t>
  </si>
  <si>
    <t>Васильева Т.А.</t>
  </si>
  <si>
    <t>Ильина К.Я.</t>
  </si>
  <si>
    <t>Семенова А.В.</t>
  </si>
  <si>
    <t>Антонова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</si>
</sst>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9.9"/>
      <color theme="10"/>
      <name val="Calibri"/>
      <family val="2"/>
    </font>
    <font>
      <sz val="10"/>
      <name val="Arial"/>
      <family val="2"/>
      <charset val="204"/>
    </font>
    <font>
      <u/>
      <sz val="11"/>
      <color rgb="FF0000FF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3" fillId="0" borderId="0"/>
  </cellStyleXfs>
  <cellXfs count="70">
    <xf numFmtId="0" fontId="0" fillId="0" borderId="0" xfId="0"/>
    <xf numFmtId="0" fontId="11" fillId="0" borderId="0" xfId="0" applyFont="1" applyAlignment="1">
      <alignment vertical="top" wrapText="1"/>
    </xf>
    <xf numFmtId="0" fontId="0" fillId="0" borderId="0" xfId="0" applyAlignment="1">
      <alignment horizontal="center" vertical="top"/>
    </xf>
    <xf numFmtId="0" fontId="12" fillId="0" borderId="1" xfId="7" applyFont="1" applyBorder="1" applyAlignment="1">
      <alignment horizontal="left" vertical="top" wrapText="1"/>
    </xf>
    <xf numFmtId="0" fontId="12" fillId="0" borderId="1" xfId="7" applyFont="1" applyBorder="1" applyAlignment="1">
      <alignment horizontal="center" vertical="top" wrapText="1"/>
    </xf>
    <xf numFmtId="0" fontId="12" fillId="0" borderId="1" xfId="7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2" fillId="0" borderId="1" xfId="0" applyNumberFormat="1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1" applyFont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top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left" vertical="top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left" vertical="top"/>
    </xf>
    <xf numFmtId="0" fontId="17" fillId="0" borderId="2" xfId="7" applyFont="1" applyBorder="1" applyAlignment="1">
      <alignment horizontal="center" vertical="top" wrapText="1"/>
    </xf>
    <xf numFmtId="0" fontId="17" fillId="0" borderId="1" xfId="7" applyFont="1" applyBorder="1" applyAlignment="1">
      <alignment horizontal="center" vertical="top" wrapText="1"/>
    </xf>
    <xf numFmtId="0" fontId="12" fillId="0" borderId="1" xfId="7" applyFont="1" applyBorder="1" applyAlignment="1">
      <alignment horizontal="center" vertical="top"/>
    </xf>
    <xf numFmtId="0" fontId="15" fillId="0" borderId="1" xfId="7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/>
    </xf>
    <xf numFmtId="0" fontId="13" fillId="0" borderId="1" xfId="10" applyFont="1" applyBorder="1" applyAlignment="1">
      <alignment horizontal="center" vertical="top" wrapText="1"/>
    </xf>
    <xf numFmtId="0" fontId="13" fillId="0" borderId="1" xfId="10" applyFont="1" applyBorder="1" applyAlignment="1">
      <alignment horizontal="center" vertical="top"/>
    </xf>
    <xf numFmtId="0" fontId="13" fillId="0" borderId="1" xfId="10" applyFont="1" applyBorder="1" applyAlignment="1">
      <alignment horizontal="left" vertical="top" wrapText="1"/>
    </xf>
    <xf numFmtId="0" fontId="15" fillId="0" borderId="1" xfId="7" applyFont="1" applyBorder="1" applyAlignment="1">
      <alignment horizontal="center" vertical="top" wrapText="1"/>
    </xf>
    <xf numFmtId="0" fontId="15" fillId="0" borderId="1" xfId="7" applyFont="1" applyBorder="1" applyAlignment="1">
      <alignment horizontal="center" vertical="top"/>
    </xf>
    <xf numFmtId="0" fontId="12" fillId="0" borderId="1" xfId="11" applyFont="1" applyBorder="1" applyAlignment="1">
      <alignment horizontal="center" vertical="top" wrapText="1"/>
    </xf>
    <xf numFmtId="0" fontId="12" fillId="0" borderId="1" xfId="11" applyFont="1" applyBorder="1" applyAlignment="1">
      <alignment horizontal="center" vertical="top"/>
    </xf>
    <xf numFmtId="0" fontId="12" fillId="0" borderId="1" xfId="11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center" vertical="top"/>
    </xf>
    <xf numFmtId="0" fontId="18" fillId="0" borderId="1" xfId="0" applyFont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top" wrapText="1"/>
    </xf>
    <xf numFmtId="0" fontId="18" fillId="0" borderId="1" xfId="7" applyFont="1" applyBorder="1" applyAlignment="1">
      <alignment horizontal="left" vertical="top" wrapText="1"/>
    </xf>
    <xf numFmtId="0" fontId="20" fillId="0" borderId="0" xfId="0" applyFont="1"/>
    <xf numFmtId="0" fontId="20" fillId="0" borderId="0" xfId="0" applyFont="1" applyAlignment="1">
      <alignment horizontal="center" vertical="top"/>
    </xf>
    <xf numFmtId="0" fontId="20" fillId="0" borderId="1" xfId="0" applyFont="1" applyBorder="1" applyAlignment="1">
      <alignment horizontal="center" vertical="top"/>
    </xf>
    <xf numFmtId="0" fontId="12" fillId="0" borderId="0" xfId="0" applyFont="1"/>
    <xf numFmtId="0" fontId="12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top"/>
    </xf>
    <xf numFmtId="0" fontId="12" fillId="2" borderId="1" xfId="0" applyFont="1" applyFill="1" applyBorder="1" applyAlignment="1">
      <alignment horizontal="left" vertical="top" wrapText="1"/>
    </xf>
    <xf numFmtId="0" fontId="12" fillId="0" borderId="1" xfId="1" applyFont="1" applyFill="1" applyBorder="1" applyAlignment="1">
      <alignment horizontal="left" vertical="top" wrapText="1"/>
    </xf>
    <xf numFmtId="14" fontId="12" fillId="0" borderId="1" xfId="7" applyNumberFormat="1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7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2" fillId="0" borderId="0" xfId="0" applyFont="1" applyAlignment="1">
      <alignment vertical="top"/>
    </xf>
    <xf numFmtId="0" fontId="15" fillId="0" borderId="1" xfId="3" applyFont="1" applyBorder="1" applyAlignment="1">
      <alignment horizontal="left" vertical="top" wrapText="1"/>
    </xf>
    <xf numFmtId="0" fontId="17" fillId="0" borderId="2" xfId="7" applyFont="1" applyBorder="1" applyAlignment="1">
      <alignment horizontal="left" vertical="top" wrapText="1"/>
    </xf>
    <xf numFmtId="0" fontId="17" fillId="0" borderId="1" xfId="7" applyFont="1" applyBorder="1" applyAlignment="1">
      <alignment horizontal="left" vertical="top" wrapText="1"/>
    </xf>
    <xf numFmtId="0" fontId="17" fillId="0" borderId="1" xfId="7" applyFont="1" applyBorder="1" applyAlignment="1">
      <alignment vertical="top" wrapText="1"/>
    </xf>
    <xf numFmtId="0" fontId="17" fillId="0" borderId="0" xfId="0" applyFont="1"/>
    <xf numFmtId="0" fontId="19" fillId="0" borderId="0" xfId="0" applyFont="1"/>
    <xf numFmtId="0" fontId="17" fillId="0" borderId="3" xfId="7" applyFont="1" applyBorder="1" applyAlignment="1">
      <alignment vertical="center"/>
    </xf>
    <xf numFmtId="0" fontId="21" fillId="0" borderId="3" xfId="7" applyFont="1" applyBorder="1" applyAlignment="1">
      <alignment vertical="center"/>
    </xf>
    <xf numFmtId="0" fontId="17" fillId="0" borderId="0" xfId="7" applyFont="1" applyAlignment="1">
      <alignment horizontal="center" vertical="center"/>
    </xf>
    <xf numFmtId="0" fontId="21" fillId="0" borderId="0" xfId="7" applyFont="1" applyAlignment="1">
      <alignment vertical="center"/>
    </xf>
    <xf numFmtId="0" fontId="21" fillId="0" borderId="0" xfId="7" applyFont="1" applyBorder="1" applyAlignment="1">
      <alignment vertical="center"/>
    </xf>
    <xf numFmtId="0" fontId="12" fillId="0" borderId="0" xfId="0" applyFont="1" applyBorder="1" applyAlignment="1">
      <alignment vertical="top" wrapText="1"/>
    </xf>
    <xf numFmtId="0" fontId="12" fillId="0" borderId="0" xfId="0" applyFont="1" applyBorder="1"/>
    <xf numFmtId="0" fontId="21" fillId="0" borderId="0" xfId="7" applyFont="1" applyAlignment="1">
      <alignment horizontal="center" vertical="center"/>
    </xf>
  </cellXfs>
  <cellStyles count="13">
    <cellStyle name="Гиперссылка 2" xfId="6"/>
    <cellStyle name="Гиперссылка 3" xfId="2"/>
    <cellStyle name="Гиперссылка 4" xfId="5"/>
    <cellStyle name="Гиперссылка 5" xfId="8"/>
    <cellStyle name="Гиперссылка 6" xfId="9"/>
    <cellStyle name="Обычный" xfId="0" builtinId="0"/>
    <cellStyle name="Обычный 2" xfId="1"/>
    <cellStyle name="Обычный 3" xfId="7"/>
    <cellStyle name="Обычный 4" xfId="10"/>
    <cellStyle name="Обычный 4 2" xfId="12"/>
    <cellStyle name="Обычный 5" xfId="11"/>
    <cellStyle name="Обычный 6" xfId="4"/>
    <cellStyle name="Обычный 7 4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W11"/>
  <sheetViews>
    <sheetView zoomScale="90" zoomScaleNormal="90" workbookViewId="0">
      <pane ySplit="4" topLeftCell="A5" activePane="bottomLeft" state="frozen"/>
      <selection pane="bottomLeft" activeCell="F19" sqref="F19"/>
    </sheetView>
  </sheetViews>
  <sheetFormatPr defaultRowHeight="15" x14ac:dyDescent="0.25"/>
  <cols>
    <col min="1" max="1" width="7.42578125" style="35" customWidth="1"/>
    <col min="2" max="2" width="18.85546875" style="36" customWidth="1"/>
    <col min="3" max="3" width="15.140625" style="36" customWidth="1"/>
    <col min="4" max="4" width="17.85546875" style="36" customWidth="1"/>
    <col min="5" max="5" width="11.85546875" style="36" customWidth="1"/>
    <col min="6" max="6" width="21.42578125" style="36" customWidth="1"/>
    <col min="7" max="7" width="25.7109375" style="38" customWidth="1"/>
    <col min="8" max="8" width="12.42578125" style="39" customWidth="1"/>
    <col min="9" max="9" width="12.85546875" style="37" customWidth="1"/>
    <col min="10" max="10" width="21" style="36" customWidth="1"/>
    <col min="11" max="11" width="6.42578125" style="1" customWidth="1"/>
    <col min="12" max="20" width="6.42578125" customWidth="1"/>
    <col min="21" max="21" width="10.140625" customWidth="1"/>
    <col min="22" max="22" width="8" customWidth="1"/>
    <col min="23" max="23" width="13.42578125" customWidth="1"/>
  </cols>
  <sheetData>
    <row r="1" spans="1:23" s="46" customFormat="1" ht="18" x14ac:dyDescent="0.2">
      <c r="A1" s="69" t="s">
        <v>92</v>
      </c>
      <c r="B1" s="69"/>
      <c r="C1" s="69"/>
      <c r="D1" s="69"/>
      <c r="E1" s="69"/>
      <c r="F1" s="69"/>
      <c r="G1" s="69"/>
      <c r="H1" s="69"/>
      <c r="I1" s="69"/>
      <c r="J1" s="69"/>
      <c r="K1" s="35"/>
    </row>
    <row r="2" spans="1:23" s="46" customFormat="1" ht="18" x14ac:dyDescent="0.2">
      <c r="A2" s="65" t="s">
        <v>96</v>
      </c>
      <c r="B2" s="65"/>
      <c r="C2" s="65"/>
      <c r="D2" s="65"/>
      <c r="E2" s="65"/>
      <c r="F2" s="65"/>
      <c r="G2" s="65"/>
      <c r="H2" s="65"/>
      <c r="I2" s="65"/>
      <c r="J2" s="65"/>
      <c r="K2" s="35"/>
    </row>
    <row r="3" spans="1:23" s="46" customFormat="1" ht="15.75" x14ac:dyDescent="0.2">
      <c r="A3" s="64"/>
      <c r="B3" s="64"/>
      <c r="C3" s="64"/>
      <c r="D3" s="64"/>
      <c r="E3" s="64"/>
      <c r="F3" s="64"/>
      <c r="G3" s="64"/>
      <c r="H3" s="64"/>
      <c r="I3" s="64"/>
      <c r="J3" s="64"/>
      <c r="K3" s="35"/>
    </row>
    <row r="4" spans="1:23" s="47" customFormat="1" ht="60.75" customHeight="1" x14ac:dyDescent="0.2">
      <c r="A4" s="23" t="s">
        <v>0</v>
      </c>
      <c r="B4" s="23" t="s">
        <v>70</v>
      </c>
      <c r="C4" s="23" t="s">
        <v>71</v>
      </c>
      <c r="D4" s="23" t="s">
        <v>72</v>
      </c>
      <c r="E4" s="23" t="s">
        <v>99</v>
      </c>
      <c r="F4" s="23" t="s">
        <v>1</v>
      </c>
      <c r="G4" s="23" t="s">
        <v>73</v>
      </c>
      <c r="H4" s="23" t="s">
        <v>2</v>
      </c>
      <c r="I4" s="23" t="s">
        <v>3</v>
      </c>
      <c r="J4" s="23" t="s">
        <v>74</v>
      </c>
      <c r="K4" s="48">
        <v>1</v>
      </c>
      <c r="L4" s="48">
        <v>2</v>
      </c>
      <c r="M4" s="48">
        <v>3</v>
      </c>
      <c r="N4" s="48">
        <v>4</v>
      </c>
      <c r="O4" s="48">
        <v>5</v>
      </c>
      <c r="P4" s="48">
        <v>6</v>
      </c>
      <c r="Q4" s="48">
        <v>7</v>
      </c>
      <c r="R4" s="48">
        <v>8</v>
      </c>
      <c r="S4" s="48">
        <v>9</v>
      </c>
      <c r="T4" s="48">
        <v>10</v>
      </c>
      <c r="U4" s="53" t="s">
        <v>100</v>
      </c>
      <c r="V4" s="53" t="s">
        <v>147</v>
      </c>
      <c r="W4" s="53" t="s">
        <v>101</v>
      </c>
    </row>
    <row r="5" spans="1:23" s="46" customFormat="1" ht="30" x14ac:dyDescent="0.2">
      <c r="A5" s="6">
        <v>1</v>
      </c>
      <c r="B5" s="7" t="s">
        <v>4</v>
      </c>
      <c r="C5" s="7" t="s">
        <v>5</v>
      </c>
      <c r="D5" s="7" t="s">
        <v>9</v>
      </c>
      <c r="E5" s="53" t="s">
        <v>115</v>
      </c>
      <c r="F5" s="7" t="s">
        <v>158</v>
      </c>
      <c r="G5" s="29" t="s">
        <v>10</v>
      </c>
      <c r="H5" s="28">
        <v>9</v>
      </c>
      <c r="I5" s="27">
        <v>9</v>
      </c>
      <c r="J5" s="29" t="s">
        <v>67</v>
      </c>
      <c r="K5" s="6">
        <v>4</v>
      </c>
      <c r="L5" s="26">
        <v>4.5</v>
      </c>
      <c r="M5" s="26">
        <v>4</v>
      </c>
      <c r="N5" s="26">
        <v>5</v>
      </c>
      <c r="O5" s="26">
        <v>5</v>
      </c>
      <c r="P5" s="26">
        <v>0</v>
      </c>
      <c r="Q5" s="26">
        <v>5</v>
      </c>
      <c r="R5" s="26">
        <v>5</v>
      </c>
      <c r="S5" s="26">
        <v>4</v>
      </c>
      <c r="T5" s="26">
        <v>3</v>
      </c>
      <c r="U5" s="26">
        <f t="shared" ref="U5:U11" si="0">SUM(K5:T5)</f>
        <v>39.5</v>
      </c>
      <c r="V5" s="26">
        <v>50</v>
      </c>
      <c r="W5" s="26" t="s">
        <v>148</v>
      </c>
    </row>
    <row r="6" spans="1:23" s="46" customFormat="1" ht="30" x14ac:dyDescent="0.2">
      <c r="A6" s="6">
        <v>2</v>
      </c>
      <c r="B6" s="7" t="s">
        <v>4</v>
      </c>
      <c r="C6" s="7" t="s">
        <v>5</v>
      </c>
      <c r="D6" s="7" t="s">
        <v>30</v>
      </c>
      <c r="E6" s="53" t="s">
        <v>109</v>
      </c>
      <c r="F6" s="7" t="s">
        <v>159</v>
      </c>
      <c r="G6" s="3" t="s">
        <v>77</v>
      </c>
      <c r="H6" s="24">
        <v>9</v>
      </c>
      <c r="I6" s="4">
        <v>9</v>
      </c>
      <c r="J6" s="25" t="s">
        <v>11</v>
      </c>
      <c r="K6" s="6">
        <v>4</v>
      </c>
      <c r="L6" s="26">
        <v>2.5</v>
      </c>
      <c r="M6" s="26">
        <v>4.5</v>
      </c>
      <c r="N6" s="26">
        <v>5</v>
      </c>
      <c r="O6" s="26">
        <v>5</v>
      </c>
      <c r="P6" s="26">
        <v>0</v>
      </c>
      <c r="Q6" s="26">
        <v>5</v>
      </c>
      <c r="R6" s="26">
        <v>5</v>
      </c>
      <c r="S6" s="26">
        <v>5</v>
      </c>
      <c r="T6" s="26">
        <v>3</v>
      </c>
      <c r="U6" s="26">
        <f t="shared" si="0"/>
        <v>39</v>
      </c>
      <c r="V6" s="26">
        <v>50</v>
      </c>
      <c r="W6" s="26" t="s">
        <v>149</v>
      </c>
    </row>
    <row r="7" spans="1:23" s="46" customFormat="1" ht="30" x14ac:dyDescent="0.2">
      <c r="A7" s="6">
        <v>3</v>
      </c>
      <c r="B7" s="7" t="s">
        <v>4</v>
      </c>
      <c r="C7" s="7" t="s">
        <v>5</v>
      </c>
      <c r="D7" s="7" t="s">
        <v>12</v>
      </c>
      <c r="E7" s="53" t="s">
        <v>111</v>
      </c>
      <c r="F7" s="7" t="s">
        <v>160</v>
      </c>
      <c r="G7" s="7" t="s">
        <v>62</v>
      </c>
      <c r="H7" s="26">
        <v>9</v>
      </c>
      <c r="I7" s="6">
        <v>9</v>
      </c>
      <c r="J7" s="7" t="s">
        <v>13</v>
      </c>
      <c r="K7" s="6">
        <v>3.5</v>
      </c>
      <c r="L7" s="26">
        <v>4.5</v>
      </c>
      <c r="M7" s="26">
        <v>4.5</v>
      </c>
      <c r="N7" s="26">
        <v>1</v>
      </c>
      <c r="O7" s="26">
        <v>5</v>
      </c>
      <c r="P7" s="26">
        <v>0</v>
      </c>
      <c r="Q7" s="26">
        <v>5</v>
      </c>
      <c r="R7" s="26">
        <v>5</v>
      </c>
      <c r="S7" s="26">
        <v>5</v>
      </c>
      <c r="T7" s="26">
        <v>4</v>
      </c>
      <c r="U7" s="26">
        <f t="shared" si="0"/>
        <v>37.5</v>
      </c>
      <c r="V7" s="26">
        <v>50</v>
      </c>
      <c r="W7" s="26" t="s">
        <v>149</v>
      </c>
    </row>
    <row r="8" spans="1:23" s="46" customFormat="1" ht="45" x14ac:dyDescent="0.2">
      <c r="A8" s="6">
        <v>4</v>
      </c>
      <c r="B8" s="7" t="s">
        <v>4</v>
      </c>
      <c r="C8" s="7" t="s">
        <v>5</v>
      </c>
      <c r="D8" s="7" t="s">
        <v>6</v>
      </c>
      <c r="E8" s="53" t="s">
        <v>113</v>
      </c>
      <c r="F8" s="7" t="s">
        <v>161</v>
      </c>
      <c r="G8" s="3" t="s">
        <v>79</v>
      </c>
      <c r="H8" s="24">
        <v>9</v>
      </c>
      <c r="I8" s="4">
        <v>9</v>
      </c>
      <c r="J8" s="3" t="s">
        <v>14</v>
      </c>
      <c r="K8" s="6">
        <v>4</v>
      </c>
      <c r="L8" s="26">
        <v>2.5</v>
      </c>
      <c r="M8" s="26">
        <v>4.5</v>
      </c>
      <c r="N8" s="26">
        <v>0</v>
      </c>
      <c r="O8" s="26">
        <v>5</v>
      </c>
      <c r="P8" s="26">
        <v>0</v>
      </c>
      <c r="Q8" s="26">
        <v>5</v>
      </c>
      <c r="R8" s="26">
        <v>2</v>
      </c>
      <c r="S8" s="26">
        <v>4</v>
      </c>
      <c r="T8" s="26">
        <v>3</v>
      </c>
      <c r="U8" s="26">
        <f t="shared" si="0"/>
        <v>30</v>
      </c>
      <c r="V8" s="26">
        <v>50</v>
      </c>
      <c r="W8" s="26" t="s">
        <v>150</v>
      </c>
    </row>
    <row r="9" spans="1:23" s="46" customFormat="1" ht="30" x14ac:dyDescent="0.2">
      <c r="A9" s="6">
        <v>5</v>
      </c>
      <c r="B9" s="7" t="s">
        <v>4</v>
      </c>
      <c r="C9" s="7" t="s">
        <v>5</v>
      </c>
      <c r="D9" s="7" t="s">
        <v>30</v>
      </c>
      <c r="E9" s="53" t="s">
        <v>112</v>
      </c>
      <c r="F9" s="7" t="s">
        <v>162</v>
      </c>
      <c r="G9" s="3" t="s">
        <v>77</v>
      </c>
      <c r="H9" s="24">
        <v>9</v>
      </c>
      <c r="I9" s="4">
        <v>9</v>
      </c>
      <c r="J9" s="25" t="s">
        <v>11</v>
      </c>
      <c r="K9" s="6">
        <v>1</v>
      </c>
      <c r="L9" s="6">
        <v>0</v>
      </c>
      <c r="M9" s="26">
        <v>4.5</v>
      </c>
      <c r="N9" s="26">
        <v>1</v>
      </c>
      <c r="O9" s="26">
        <v>5</v>
      </c>
      <c r="P9" s="26">
        <v>0</v>
      </c>
      <c r="Q9" s="26">
        <v>5</v>
      </c>
      <c r="R9" s="26">
        <v>2</v>
      </c>
      <c r="S9" s="26">
        <v>4</v>
      </c>
      <c r="T9" s="26">
        <v>2</v>
      </c>
      <c r="U9" s="26">
        <f t="shared" si="0"/>
        <v>24.5</v>
      </c>
      <c r="V9" s="26">
        <v>50</v>
      </c>
      <c r="W9" s="26" t="s">
        <v>150</v>
      </c>
    </row>
    <row r="10" spans="1:23" s="46" customFormat="1" ht="30" x14ac:dyDescent="0.2">
      <c r="A10" s="6">
        <v>6</v>
      </c>
      <c r="B10" s="7" t="s">
        <v>4</v>
      </c>
      <c r="C10" s="7" t="s">
        <v>5</v>
      </c>
      <c r="D10" s="7" t="s">
        <v>6</v>
      </c>
      <c r="E10" s="53" t="s">
        <v>110</v>
      </c>
      <c r="F10" s="7" t="s">
        <v>163</v>
      </c>
      <c r="G10" s="3" t="s">
        <v>7</v>
      </c>
      <c r="H10" s="24">
        <v>9</v>
      </c>
      <c r="I10" s="4">
        <v>9</v>
      </c>
      <c r="J10" s="3" t="s">
        <v>8</v>
      </c>
      <c r="K10" s="6">
        <v>3.5</v>
      </c>
      <c r="L10" s="26">
        <v>0</v>
      </c>
      <c r="M10" s="26">
        <v>4.5</v>
      </c>
      <c r="N10" s="26">
        <v>0</v>
      </c>
      <c r="O10" s="26">
        <v>4.5</v>
      </c>
      <c r="P10" s="26">
        <v>0</v>
      </c>
      <c r="Q10" s="26">
        <v>0</v>
      </c>
      <c r="R10" s="26">
        <v>1</v>
      </c>
      <c r="S10" s="26">
        <v>5</v>
      </c>
      <c r="T10" s="26">
        <v>4</v>
      </c>
      <c r="U10" s="26">
        <f t="shared" si="0"/>
        <v>22.5</v>
      </c>
      <c r="V10" s="26">
        <v>50</v>
      </c>
      <c r="W10" s="26" t="s">
        <v>150</v>
      </c>
    </row>
    <row r="11" spans="1:23" s="46" customFormat="1" ht="30" x14ac:dyDescent="0.2">
      <c r="A11" s="6">
        <v>7</v>
      </c>
      <c r="B11" s="7" t="s">
        <v>4</v>
      </c>
      <c r="C11" s="7" t="s">
        <v>5</v>
      </c>
      <c r="D11" s="7" t="s">
        <v>6</v>
      </c>
      <c r="E11" s="53" t="s">
        <v>114</v>
      </c>
      <c r="F11" s="7" t="s">
        <v>164</v>
      </c>
      <c r="G11" s="3" t="s">
        <v>82</v>
      </c>
      <c r="H11" s="24">
        <v>9</v>
      </c>
      <c r="I11" s="4">
        <v>9</v>
      </c>
      <c r="J11" s="3" t="s">
        <v>15</v>
      </c>
      <c r="K11" s="6">
        <v>4</v>
      </c>
      <c r="L11" s="26">
        <v>0</v>
      </c>
      <c r="M11" s="26">
        <v>4</v>
      </c>
      <c r="N11" s="26">
        <v>0</v>
      </c>
      <c r="O11" s="26">
        <v>5</v>
      </c>
      <c r="P11" s="26">
        <v>0</v>
      </c>
      <c r="Q11" s="26">
        <v>5</v>
      </c>
      <c r="R11" s="26">
        <v>0</v>
      </c>
      <c r="S11" s="26">
        <v>3</v>
      </c>
      <c r="T11" s="26">
        <v>0</v>
      </c>
      <c r="U11" s="26">
        <f t="shared" si="0"/>
        <v>21</v>
      </c>
      <c r="V11" s="26">
        <v>50</v>
      </c>
      <c r="W11" s="26" t="s">
        <v>150</v>
      </c>
    </row>
  </sheetData>
  <autoFilter ref="A4:W11">
    <sortState ref="A5:AJ11">
      <sortCondition descending="1" ref="U4:U11"/>
    </sortState>
  </autoFilter>
  <mergeCells count="1">
    <mergeCell ref="A1:J1"/>
  </mergeCells>
  <pageMargins left="0.31496062992125984" right="0.19685039370078741" top="0.55118110236220474" bottom="0.35433070866141736" header="0.31496062992125984" footer="0.31496062992125984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W11"/>
  <sheetViews>
    <sheetView zoomScale="80" zoomScaleNormal="80" workbookViewId="0">
      <pane ySplit="4" topLeftCell="A5" activePane="bottomLeft" state="frozen"/>
      <selection pane="bottomLeft" activeCell="D16" sqref="D16"/>
    </sheetView>
  </sheetViews>
  <sheetFormatPr defaultRowHeight="15" x14ac:dyDescent="0.25"/>
  <cols>
    <col min="1" max="1" width="5.85546875" style="35" customWidth="1"/>
    <col min="2" max="2" width="18.85546875" style="36" customWidth="1"/>
    <col min="3" max="3" width="15.140625" style="36" customWidth="1"/>
    <col min="4" max="4" width="18.5703125" style="36" customWidth="1"/>
    <col min="5" max="5" width="13.28515625" style="36" customWidth="1"/>
    <col min="6" max="6" width="21.42578125" style="36" customWidth="1"/>
    <col min="7" max="7" width="28.28515625" style="38" customWidth="1"/>
    <col min="8" max="8" width="10.85546875" style="39" customWidth="1"/>
    <col min="9" max="9" width="11" style="37" customWidth="1"/>
    <col min="10" max="10" width="21" style="36" customWidth="1"/>
    <col min="11" max="11" width="7.140625" style="1" customWidth="1"/>
    <col min="12" max="20" width="7.140625" customWidth="1"/>
    <col min="21" max="21" width="10" style="54" customWidth="1"/>
    <col min="22" max="22" width="8.85546875" style="54" customWidth="1"/>
    <col min="23" max="23" width="14.7109375" style="54" customWidth="1"/>
  </cols>
  <sheetData>
    <row r="1" spans="1:23" s="46" customFormat="1" ht="18" x14ac:dyDescent="0.2">
      <c r="A1" s="69" t="s">
        <v>92</v>
      </c>
      <c r="B1" s="69"/>
      <c r="C1" s="69"/>
      <c r="D1" s="69"/>
      <c r="E1" s="69"/>
      <c r="F1" s="69"/>
      <c r="G1" s="69"/>
      <c r="H1" s="69"/>
      <c r="I1" s="69"/>
      <c r="J1" s="69"/>
      <c r="K1" s="35"/>
      <c r="U1" s="52"/>
      <c r="V1" s="52"/>
      <c r="W1" s="52"/>
    </row>
    <row r="2" spans="1:23" s="46" customFormat="1" ht="18" x14ac:dyDescent="0.2">
      <c r="A2" s="66" t="s">
        <v>97</v>
      </c>
      <c r="B2" s="66"/>
      <c r="C2" s="66"/>
      <c r="D2" s="66"/>
      <c r="E2" s="66"/>
      <c r="F2" s="66"/>
      <c r="G2" s="66"/>
      <c r="H2" s="66"/>
      <c r="I2" s="66"/>
      <c r="J2" s="66"/>
      <c r="K2" s="67"/>
      <c r="L2" s="68"/>
      <c r="M2" s="68"/>
      <c r="U2" s="52"/>
      <c r="V2" s="52"/>
      <c r="W2" s="52"/>
    </row>
    <row r="3" spans="1:23" s="46" customFormat="1" ht="15.75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35"/>
      <c r="U3" s="52"/>
      <c r="V3" s="52"/>
      <c r="W3" s="52"/>
    </row>
    <row r="4" spans="1:23" s="47" customFormat="1" ht="60.75" customHeight="1" x14ac:dyDescent="0.2">
      <c r="A4" s="23" t="s">
        <v>0</v>
      </c>
      <c r="B4" s="23" t="s">
        <v>70</v>
      </c>
      <c r="C4" s="23" t="s">
        <v>71</v>
      </c>
      <c r="D4" s="23" t="s">
        <v>72</v>
      </c>
      <c r="E4" s="23" t="s">
        <v>99</v>
      </c>
      <c r="F4" s="23" t="s">
        <v>1</v>
      </c>
      <c r="G4" s="23" t="s">
        <v>73</v>
      </c>
      <c r="H4" s="23" t="s">
        <v>2</v>
      </c>
      <c r="I4" s="23" t="s">
        <v>3</v>
      </c>
      <c r="J4" s="23" t="s">
        <v>74</v>
      </c>
      <c r="K4" s="48">
        <v>1</v>
      </c>
      <c r="L4" s="48">
        <v>2</v>
      </c>
      <c r="M4" s="48">
        <v>3</v>
      </c>
      <c r="N4" s="48">
        <v>4</v>
      </c>
      <c r="O4" s="48">
        <v>5</v>
      </c>
      <c r="P4" s="48">
        <v>6</v>
      </c>
      <c r="Q4" s="48">
        <v>7</v>
      </c>
      <c r="R4" s="48">
        <v>8</v>
      </c>
      <c r="S4" s="48">
        <v>9</v>
      </c>
      <c r="T4" s="48">
        <v>10</v>
      </c>
      <c r="U4" s="53" t="s">
        <v>100</v>
      </c>
      <c r="V4" s="53" t="s">
        <v>147</v>
      </c>
      <c r="W4" s="53" t="s">
        <v>101</v>
      </c>
    </row>
    <row r="5" spans="1:23" s="46" customFormat="1" ht="45" x14ac:dyDescent="0.2">
      <c r="A5" s="6">
        <v>1</v>
      </c>
      <c r="B5" s="7" t="s">
        <v>4</v>
      </c>
      <c r="C5" s="7" t="s">
        <v>5</v>
      </c>
      <c r="D5" s="13" t="s">
        <v>16</v>
      </c>
      <c r="E5" s="53" t="s">
        <v>117</v>
      </c>
      <c r="F5" s="50" t="s">
        <v>165</v>
      </c>
      <c r="G5" s="7" t="s">
        <v>75</v>
      </c>
      <c r="H5" s="24">
        <v>10</v>
      </c>
      <c r="I5" s="4">
        <v>10</v>
      </c>
      <c r="J5" s="3" t="s">
        <v>17</v>
      </c>
      <c r="K5" s="6">
        <v>5</v>
      </c>
      <c r="L5" s="26">
        <v>5</v>
      </c>
      <c r="M5" s="26">
        <v>5</v>
      </c>
      <c r="N5" s="26">
        <v>5</v>
      </c>
      <c r="O5" s="26">
        <v>5</v>
      </c>
      <c r="P5" s="26">
        <v>0</v>
      </c>
      <c r="Q5" s="26">
        <v>5</v>
      </c>
      <c r="R5" s="26">
        <v>0</v>
      </c>
      <c r="S5" s="26">
        <v>5</v>
      </c>
      <c r="T5" s="26">
        <v>4</v>
      </c>
      <c r="U5" s="6">
        <f t="shared" ref="U5:U11" si="0">SUM(K5:T5)</f>
        <v>39</v>
      </c>
      <c r="V5" s="6">
        <v>50</v>
      </c>
      <c r="W5" s="6" t="s">
        <v>148</v>
      </c>
    </row>
    <row r="6" spans="1:23" s="46" customFormat="1" ht="45" x14ac:dyDescent="0.2">
      <c r="A6" s="6">
        <v>2</v>
      </c>
      <c r="B6" s="7" t="s">
        <v>4</v>
      </c>
      <c r="C6" s="7" t="s">
        <v>5</v>
      </c>
      <c r="D6" s="7" t="s">
        <v>25</v>
      </c>
      <c r="E6" s="53" t="s">
        <v>118</v>
      </c>
      <c r="F6" s="7" t="s">
        <v>166</v>
      </c>
      <c r="G6" s="7" t="s">
        <v>81</v>
      </c>
      <c r="H6" s="26">
        <v>10</v>
      </c>
      <c r="I6" s="6">
        <v>10</v>
      </c>
      <c r="J6" s="7" t="s">
        <v>26</v>
      </c>
      <c r="K6" s="6">
        <v>4.75</v>
      </c>
      <c r="L6" s="26">
        <v>5</v>
      </c>
      <c r="M6" s="26">
        <v>5</v>
      </c>
      <c r="N6" s="26">
        <v>5</v>
      </c>
      <c r="O6" s="26">
        <v>5</v>
      </c>
      <c r="P6" s="26">
        <v>0</v>
      </c>
      <c r="Q6" s="26">
        <v>5</v>
      </c>
      <c r="R6" s="26">
        <v>0</v>
      </c>
      <c r="S6" s="26">
        <v>4</v>
      </c>
      <c r="T6" s="26">
        <v>4</v>
      </c>
      <c r="U6" s="6">
        <f t="shared" si="0"/>
        <v>37.75</v>
      </c>
      <c r="V6" s="6">
        <v>50</v>
      </c>
      <c r="W6" s="6" t="s">
        <v>149</v>
      </c>
    </row>
    <row r="7" spans="1:23" s="46" customFormat="1" ht="60" x14ac:dyDescent="0.2">
      <c r="A7" s="6">
        <v>3</v>
      </c>
      <c r="B7" s="7" t="s">
        <v>4</v>
      </c>
      <c r="C7" s="7" t="s">
        <v>5</v>
      </c>
      <c r="D7" s="7" t="s">
        <v>20</v>
      </c>
      <c r="E7" s="53" t="s">
        <v>122</v>
      </c>
      <c r="F7" s="7" t="s">
        <v>167</v>
      </c>
      <c r="G7" s="7" t="s">
        <v>21</v>
      </c>
      <c r="H7" s="14">
        <v>10</v>
      </c>
      <c r="I7" s="12">
        <v>10</v>
      </c>
      <c r="J7" s="10" t="s">
        <v>22</v>
      </c>
      <c r="K7" s="6">
        <v>4.75</v>
      </c>
      <c r="L7" s="26">
        <v>5</v>
      </c>
      <c r="M7" s="26">
        <v>5</v>
      </c>
      <c r="N7" s="26">
        <v>5</v>
      </c>
      <c r="O7" s="26">
        <v>5</v>
      </c>
      <c r="P7" s="26">
        <v>0</v>
      </c>
      <c r="Q7" s="26">
        <v>5</v>
      </c>
      <c r="R7" s="26">
        <v>0</v>
      </c>
      <c r="S7" s="26">
        <v>4</v>
      </c>
      <c r="T7" s="26">
        <v>4</v>
      </c>
      <c r="U7" s="6">
        <f t="shared" si="0"/>
        <v>37.75</v>
      </c>
      <c r="V7" s="6">
        <v>50</v>
      </c>
      <c r="W7" s="6" t="s">
        <v>149</v>
      </c>
    </row>
    <row r="8" spans="1:23" s="46" customFormat="1" ht="45" x14ac:dyDescent="0.2">
      <c r="A8" s="6">
        <v>4</v>
      </c>
      <c r="B8" s="7" t="s">
        <v>4</v>
      </c>
      <c r="C8" s="7" t="s">
        <v>5</v>
      </c>
      <c r="D8" s="7" t="s">
        <v>6</v>
      </c>
      <c r="E8" s="53" t="s">
        <v>121</v>
      </c>
      <c r="F8" s="51" t="s">
        <v>168</v>
      </c>
      <c r="G8" s="25" t="s">
        <v>18</v>
      </c>
      <c r="H8" s="31">
        <v>10</v>
      </c>
      <c r="I8" s="30">
        <v>10</v>
      </c>
      <c r="J8" s="3" t="s">
        <v>19</v>
      </c>
      <c r="K8" s="6">
        <v>4.75</v>
      </c>
      <c r="L8" s="26">
        <v>5</v>
      </c>
      <c r="M8" s="26">
        <v>5</v>
      </c>
      <c r="N8" s="26">
        <v>5</v>
      </c>
      <c r="O8" s="26">
        <v>5</v>
      </c>
      <c r="P8" s="26">
        <v>4</v>
      </c>
      <c r="Q8" s="26">
        <v>0</v>
      </c>
      <c r="R8" s="26">
        <v>0</v>
      </c>
      <c r="S8" s="26">
        <v>4</v>
      </c>
      <c r="T8" s="26">
        <v>3</v>
      </c>
      <c r="U8" s="6">
        <f t="shared" si="0"/>
        <v>35.75</v>
      </c>
      <c r="V8" s="6">
        <v>50</v>
      </c>
      <c r="W8" s="6" t="s">
        <v>150</v>
      </c>
    </row>
    <row r="9" spans="1:23" s="46" customFormat="1" ht="45" x14ac:dyDescent="0.2">
      <c r="A9" s="6">
        <v>5</v>
      </c>
      <c r="B9" s="7" t="s">
        <v>4</v>
      </c>
      <c r="C9" s="7" t="s">
        <v>5</v>
      </c>
      <c r="D9" s="7" t="s">
        <v>23</v>
      </c>
      <c r="E9" s="53" t="s">
        <v>116</v>
      </c>
      <c r="F9" s="49" t="s">
        <v>169</v>
      </c>
      <c r="G9" s="3" t="s">
        <v>80</v>
      </c>
      <c r="H9" s="24">
        <v>10</v>
      </c>
      <c r="I9" s="4">
        <v>10</v>
      </c>
      <c r="J9" s="3" t="s">
        <v>24</v>
      </c>
      <c r="K9" s="6">
        <v>4.75</v>
      </c>
      <c r="L9" s="26">
        <v>0</v>
      </c>
      <c r="M9" s="26">
        <v>5</v>
      </c>
      <c r="N9" s="26">
        <v>4.5</v>
      </c>
      <c r="O9" s="26">
        <v>4</v>
      </c>
      <c r="P9" s="26">
        <v>4</v>
      </c>
      <c r="Q9" s="26">
        <v>5</v>
      </c>
      <c r="R9" s="26">
        <v>0</v>
      </c>
      <c r="S9" s="26">
        <v>5</v>
      </c>
      <c r="T9" s="26">
        <v>3</v>
      </c>
      <c r="U9" s="6">
        <f t="shared" si="0"/>
        <v>35.25</v>
      </c>
      <c r="V9" s="6">
        <v>50</v>
      </c>
      <c r="W9" s="6" t="s">
        <v>150</v>
      </c>
    </row>
    <row r="10" spans="1:23" s="46" customFormat="1" ht="60" x14ac:dyDescent="0.2">
      <c r="A10" s="6">
        <v>6</v>
      </c>
      <c r="B10" s="7" t="s">
        <v>4</v>
      </c>
      <c r="C10" s="7" t="s">
        <v>5</v>
      </c>
      <c r="D10" s="7" t="s">
        <v>20</v>
      </c>
      <c r="E10" s="53" t="s">
        <v>119</v>
      </c>
      <c r="F10" s="10" t="s">
        <v>170</v>
      </c>
      <c r="G10" s="7" t="s">
        <v>21</v>
      </c>
      <c r="H10" s="26">
        <v>10</v>
      </c>
      <c r="I10" s="6">
        <v>10</v>
      </c>
      <c r="J10" s="10" t="s">
        <v>22</v>
      </c>
      <c r="K10" s="6">
        <v>4.75</v>
      </c>
      <c r="L10" s="26">
        <v>5</v>
      </c>
      <c r="M10" s="26">
        <v>5</v>
      </c>
      <c r="N10" s="26">
        <v>5</v>
      </c>
      <c r="O10" s="26">
        <v>5</v>
      </c>
      <c r="P10" s="26">
        <v>0</v>
      </c>
      <c r="Q10" s="26">
        <v>0</v>
      </c>
      <c r="R10" s="26">
        <v>0</v>
      </c>
      <c r="S10" s="26">
        <v>3</v>
      </c>
      <c r="T10" s="26">
        <v>4</v>
      </c>
      <c r="U10" s="6">
        <f t="shared" si="0"/>
        <v>31.75</v>
      </c>
      <c r="V10" s="6">
        <v>50</v>
      </c>
      <c r="W10" s="6" t="s">
        <v>150</v>
      </c>
    </row>
    <row r="11" spans="1:23" s="35" customFormat="1" ht="30" x14ac:dyDescent="0.25">
      <c r="A11" s="6">
        <v>7</v>
      </c>
      <c r="B11" s="7" t="s">
        <v>4</v>
      </c>
      <c r="C11" s="7" t="s">
        <v>5</v>
      </c>
      <c r="D11" s="7" t="s">
        <v>27</v>
      </c>
      <c r="E11" s="53" t="s">
        <v>120</v>
      </c>
      <c r="F11" s="7" t="s">
        <v>171</v>
      </c>
      <c r="G11" s="7" t="s">
        <v>78</v>
      </c>
      <c r="H11" s="26">
        <v>10</v>
      </c>
      <c r="I11" s="6">
        <v>10</v>
      </c>
      <c r="J11" s="7" t="s">
        <v>28</v>
      </c>
      <c r="K11" s="6">
        <v>4.75</v>
      </c>
      <c r="L11" s="26">
        <v>4</v>
      </c>
      <c r="M11" s="26">
        <v>5</v>
      </c>
      <c r="N11" s="26">
        <v>5</v>
      </c>
      <c r="O11" s="26">
        <v>5</v>
      </c>
      <c r="P11" s="26">
        <v>0</v>
      </c>
      <c r="Q11" s="26">
        <v>0</v>
      </c>
      <c r="R11" s="26">
        <v>0</v>
      </c>
      <c r="S11" s="26">
        <v>4</v>
      </c>
      <c r="T11" s="26">
        <v>3</v>
      </c>
      <c r="U11" s="6">
        <f t="shared" si="0"/>
        <v>30.75</v>
      </c>
      <c r="V11" s="6">
        <v>50</v>
      </c>
      <c r="W11" s="6" t="s">
        <v>150</v>
      </c>
    </row>
  </sheetData>
  <autoFilter ref="A4:W11">
    <sortState ref="A4:AJ10">
      <sortCondition descending="1" ref="U3:U10"/>
    </sortState>
  </autoFilter>
  <mergeCells count="1">
    <mergeCell ref="A1:J1"/>
  </mergeCells>
  <pageMargins left="0.31496062992125984" right="0.19685039370078741" top="0.55118110236220474" bottom="0.35433070866141736" header="0.31496062992125984" footer="0.31496062992125984"/>
  <pageSetup paperSize="9"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W11"/>
  <sheetViews>
    <sheetView zoomScale="90" zoomScaleNormal="90" workbookViewId="0">
      <pane ySplit="4" topLeftCell="A5" activePane="bottomLeft" state="frozen"/>
      <selection pane="bottomLeft" activeCell="D5" sqref="D5"/>
    </sheetView>
  </sheetViews>
  <sheetFormatPr defaultRowHeight="15" x14ac:dyDescent="0.25"/>
  <cols>
    <col min="1" max="1" width="5" style="35" customWidth="1"/>
    <col min="2" max="2" width="18.85546875" style="36" customWidth="1"/>
    <col min="3" max="3" width="15.140625" style="36" customWidth="1"/>
    <col min="4" max="4" width="15.5703125" style="36" customWidth="1"/>
    <col min="5" max="5" width="15" style="36" customWidth="1"/>
    <col min="6" max="6" width="22.28515625" style="36" customWidth="1"/>
    <col min="7" max="7" width="25" style="38" customWidth="1"/>
    <col min="8" max="8" width="10.85546875" style="39" customWidth="1"/>
    <col min="9" max="9" width="11" style="37" customWidth="1"/>
    <col min="10" max="10" width="21" style="36" customWidth="1"/>
    <col min="11" max="11" width="6.7109375" style="1" customWidth="1"/>
    <col min="12" max="20" width="6.7109375" customWidth="1"/>
    <col min="21" max="21" width="9.85546875" customWidth="1"/>
    <col min="22" max="22" width="8.42578125" customWidth="1"/>
    <col min="23" max="23" width="13.42578125" customWidth="1"/>
  </cols>
  <sheetData>
    <row r="1" spans="1:23" s="46" customFormat="1" ht="18" x14ac:dyDescent="0.2">
      <c r="A1" s="69" t="s">
        <v>92</v>
      </c>
      <c r="B1" s="69"/>
      <c r="C1" s="69"/>
      <c r="D1" s="69"/>
      <c r="E1" s="69"/>
      <c r="F1" s="69"/>
      <c r="G1" s="69"/>
      <c r="H1" s="69"/>
      <c r="I1" s="69"/>
      <c r="J1" s="69"/>
      <c r="K1" s="35"/>
    </row>
    <row r="2" spans="1:23" s="46" customFormat="1" ht="18" x14ac:dyDescent="0.2">
      <c r="A2" s="66" t="s">
        <v>98</v>
      </c>
      <c r="B2" s="66"/>
      <c r="C2" s="66"/>
      <c r="D2" s="66"/>
      <c r="E2" s="66"/>
      <c r="F2" s="66"/>
      <c r="G2" s="66"/>
      <c r="H2" s="66"/>
      <c r="I2" s="66"/>
      <c r="J2" s="66"/>
      <c r="K2" s="35"/>
    </row>
    <row r="3" spans="1:23" s="46" customFormat="1" ht="18" x14ac:dyDescent="0.2">
      <c r="A3" s="63"/>
      <c r="B3" s="63"/>
      <c r="C3" s="63"/>
      <c r="D3" s="63"/>
      <c r="E3" s="63"/>
      <c r="F3" s="63"/>
      <c r="G3" s="63"/>
      <c r="H3" s="63"/>
      <c r="I3" s="63"/>
      <c r="J3" s="63"/>
      <c r="K3" s="35"/>
    </row>
    <row r="4" spans="1:23" s="47" customFormat="1" ht="60.75" customHeight="1" x14ac:dyDescent="0.2">
      <c r="A4" s="23" t="s">
        <v>0</v>
      </c>
      <c r="B4" s="23" t="s">
        <v>70</v>
      </c>
      <c r="C4" s="23" t="s">
        <v>71</v>
      </c>
      <c r="D4" s="23" t="s">
        <v>72</v>
      </c>
      <c r="E4" s="23" t="s">
        <v>99</v>
      </c>
      <c r="F4" s="23" t="s">
        <v>1</v>
      </c>
      <c r="G4" s="23" t="s">
        <v>73</v>
      </c>
      <c r="H4" s="23" t="s">
        <v>2</v>
      </c>
      <c r="I4" s="23" t="s">
        <v>3</v>
      </c>
      <c r="J4" s="23" t="s">
        <v>74</v>
      </c>
      <c r="K4" s="48">
        <v>1</v>
      </c>
      <c r="L4" s="48">
        <v>2</v>
      </c>
      <c r="M4" s="48">
        <v>3</v>
      </c>
      <c r="N4" s="48">
        <v>4</v>
      </c>
      <c r="O4" s="48">
        <v>5</v>
      </c>
      <c r="P4" s="48">
        <v>6</v>
      </c>
      <c r="Q4" s="48">
        <v>7</v>
      </c>
      <c r="R4" s="48">
        <v>8</v>
      </c>
      <c r="S4" s="48">
        <v>9</v>
      </c>
      <c r="T4" s="48">
        <v>10</v>
      </c>
      <c r="U4" s="53" t="s">
        <v>100</v>
      </c>
      <c r="V4" s="53" t="s">
        <v>147</v>
      </c>
      <c r="W4" s="53" t="s">
        <v>101</v>
      </c>
    </row>
    <row r="5" spans="1:23" s="35" customFormat="1" ht="45" x14ac:dyDescent="0.25">
      <c r="A5" s="6">
        <v>1</v>
      </c>
      <c r="B5" s="7" t="s">
        <v>4</v>
      </c>
      <c r="C5" s="7" t="s">
        <v>5</v>
      </c>
      <c r="D5" s="7" t="s">
        <v>6</v>
      </c>
      <c r="E5" s="53" t="s">
        <v>127</v>
      </c>
      <c r="F5" s="7" t="s">
        <v>151</v>
      </c>
      <c r="G5" s="34" t="s">
        <v>68</v>
      </c>
      <c r="H5" s="33">
        <v>11</v>
      </c>
      <c r="I5" s="32">
        <v>11</v>
      </c>
      <c r="J5" s="34" t="s">
        <v>58</v>
      </c>
      <c r="K5" s="6">
        <v>5</v>
      </c>
      <c r="L5" s="26">
        <v>4</v>
      </c>
      <c r="M5" s="26">
        <v>5</v>
      </c>
      <c r="N5" s="26">
        <v>5</v>
      </c>
      <c r="O5" s="26">
        <v>5</v>
      </c>
      <c r="P5" s="26">
        <v>0</v>
      </c>
      <c r="Q5" s="26">
        <v>5</v>
      </c>
      <c r="R5" s="26">
        <v>2</v>
      </c>
      <c r="S5" s="26">
        <v>5</v>
      </c>
      <c r="T5" s="26">
        <v>3</v>
      </c>
      <c r="U5" s="6">
        <f t="shared" ref="U5:U11" si="0">SUM(K5:T5)</f>
        <v>39</v>
      </c>
      <c r="V5" s="6">
        <v>50</v>
      </c>
      <c r="W5" s="6" t="s">
        <v>148</v>
      </c>
    </row>
    <row r="6" spans="1:23" s="55" customFormat="1" ht="90" x14ac:dyDescent="0.25">
      <c r="A6" s="6">
        <v>2</v>
      </c>
      <c r="B6" s="7" t="s">
        <v>4</v>
      </c>
      <c r="C6" s="7" t="s">
        <v>5</v>
      </c>
      <c r="D6" s="7" t="s">
        <v>6</v>
      </c>
      <c r="E6" s="53" t="s">
        <v>129</v>
      </c>
      <c r="F6" s="56" t="s">
        <v>152</v>
      </c>
      <c r="G6" s="3" t="s">
        <v>76</v>
      </c>
      <c r="H6" s="24">
        <v>11</v>
      </c>
      <c r="I6" s="4">
        <v>11</v>
      </c>
      <c r="J6" s="3" t="s">
        <v>29</v>
      </c>
      <c r="K6" s="6">
        <v>5</v>
      </c>
      <c r="L6" s="26">
        <v>5</v>
      </c>
      <c r="M6" s="26">
        <v>5</v>
      </c>
      <c r="N6" s="26">
        <v>5</v>
      </c>
      <c r="O6" s="26">
        <v>5</v>
      </c>
      <c r="P6" s="26">
        <v>5</v>
      </c>
      <c r="Q6" s="26">
        <v>0</v>
      </c>
      <c r="R6" s="26">
        <v>0</v>
      </c>
      <c r="S6" s="26">
        <v>4</v>
      </c>
      <c r="T6" s="26">
        <v>4</v>
      </c>
      <c r="U6" s="6">
        <f t="shared" si="0"/>
        <v>38</v>
      </c>
      <c r="V6" s="6">
        <v>50</v>
      </c>
      <c r="W6" s="6" t="s">
        <v>149</v>
      </c>
    </row>
    <row r="7" spans="1:23" s="35" customFormat="1" ht="30" x14ac:dyDescent="0.25">
      <c r="A7" s="6">
        <v>3</v>
      </c>
      <c r="B7" s="7" t="s">
        <v>4</v>
      </c>
      <c r="C7" s="7" t="s">
        <v>5</v>
      </c>
      <c r="D7" s="8" t="s">
        <v>12</v>
      </c>
      <c r="E7" s="53" t="s">
        <v>123</v>
      </c>
      <c r="F7" s="7" t="s">
        <v>153</v>
      </c>
      <c r="G7" s="7" t="s">
        <v>62</v>
      </c>
      <c r="H7" s="26">
        <v>11</v>
      </c>
      <c r="I7" s="6">
        <v>11</v>
      </c>
      <c r="J7" s="7" t="s">
        <v>13</v>
      </c>
      <c r="K7" s="6">
        <v>4.75</v>
      </c>
      <c r="L7" s="26">
        <v>5</v>
      </c>
      <c r="M7" s="26">
        <v>5</v>
      </c>
      <c r="N7" s="26">
        <v>5</v>
      </c>
      <c r="O7" s="26">
        <v>2.5</v>
      </c>
      <c r="P7" s="26">
        <v>3</v>
      </c>
      <c r="Q7" s="26">
        <v>5</v>
      </c>
      <c r="R7" s="26">
        <v>0</v>
      </c>
      <c r="S7" s="26">
        <v>3</v>
      </c>
      <c r="T7" s="26">
        <v>4</v>
      </c>
      <c r="U7" s="6">
        <f t="shared" si="0"/>
        <v>37.25</v>
      </c>
      <c r="V7" s="6">
        <v>50</v>
      </c>
      <c r="W7" s="6" t="s">
        <v>149</v>
      </c>
    </row>
    <row r="8" spans="1:23" s="35" customFormat="1" ht="45" x14ac:dyDescent="0.25">
      <c r="A8" s="6">
        <v>4</v>
      </c>
      <c r="B8" s="7" t="s">
        <v>4</v>
      </c>
      <c r="C8" s="7" t="s">
        <v>5</v>
      </c>
      <c r="D8" s="7" t="s">
        <v>12</v>
      </c>
      <c r="E8" s="53" t="s">
        <v>128</v>
      </c>
      <c r="F8" s="7" t="s">
        <v>154</v>
      </c>
      <c r="G8" s="7" t="s">
        <v>62</v>
      </c>
      <c r="H8" s="26">
        <v>11</v>
      </c>
      <c r="I8" s="6">
        <v>11</v>
      </c>
      <c r="J8" s="7" t="s">
        <v>33</v>
      </c>
      <c r="K8" s="6">
        <v>4.75</v>
      </c>
      <c r="L8" s="26">
        <v>5</v>
      </c>
      <c r="M8" s="26">
        <v>5</v>
      </c>
      <c r="N8" s="26">
        <v>5</v>
      </c>
      <c r="O8" s="26">
        <v>5</v>
      </c>
      <c r="P8" s="26">
        <v>5</v>
      </c>
      <c r="Q8" s="26">
        <v>0</v>
      </c>
      <c r="R8" s="26">
        <v>0</v>
      </c>
      <c r="S8" s="26">
        <v>4</v>
      </c>
      <c r="T8" s="26">
        <v>3</v>
      </c>
      <c r="U8" s="6">
        <f t="shared" si="0"/>
        <v>36.75</v>
      </c>
      <c r="V8" s="6">
        <v>50</v>
      </c>
      <c r="W8" s="6" t="s">
        <v>150</v>
      </c>
    </row>
    <row r="9" spans="1:23" s="35" customFormat="1" ht="45" x14ac:dyDescent="0.25">
      <c r="A9" s="6">
        <v>5</v>
      </c>
      <c r="B9" s="7" t="s">
        <v>4</v>
      </c>
      <c r="C9" s="7" t="s">
        <v>5</v>
      </c>
      <c r="D9" s="13" t="s">
        <v>16</v>
      </c>
      <c r="E9" s="53" t="s">
        <v>124</v>
      </c>
      <c r="F9" s="50" t="s">
        <v>155</v>
      </c>
      <c r="G9" s="7" t="s">
        <v>75</v>
      </c>
      <c r="H9" s="26">
        <v>11</v>
      </c>
      <c r="I9" s="6">
        <v>11</v>
      </c>
      <c r="J9" s="7" t="s">
        <v>32</v>
      </c>
      <c r="K9" s="6">
        <v>4.75</v>
      </c>
      <c r="L9" s="26">
        <v>5</v>
      </c>
      <c r="M9" s="26">
        <v>5</v>
      </c>
      <c r="N9" s="26">
        <v>5</v>
      </c>
      <c r="O9" s="26">
        <v>5</v>
      </c>
      <c r="P9" s="26">
        <v>0</v>
      </c>
      <c r="Q9" s="26">
        <v>0</v>
      </c>
      <c r="R9" s="26">
        <v>2</v>
      </c>
      <c r="S9" s="26">
        <v>4</v>
      </c>
      <c r="T9" s="26">
        <v>3</v>
      </c>
      <c r="U9" s="6">
        <f t="shared" si="0"/>
        <v>33.75</v>
      </c>
      <c r="V9" s="6">
        <v>50</v>
      </c>
      <c r="W9" s="6" t="s">
        <v>150</v>
      </c>
    </row>
    <row r="10" spans="1:23" s="35" customFormat="1" ht="45" x14ac:dyDescent="0.25">
      <c r="A10" s="6">
        <v>6</v>
      </c>
      <c r="B10" s="7" t="s">
        <v>4</v>
      </c>
      <c r="C10" s="7" t="s">
        <v>5</v>
      </c>
      <c r="D10" s="7" t="s">
        <v>30</v>
      </c>
      <c r="E10" s="53" t="s">
        <v>125</v>
      </c>
      <c r="F10" s="7" t="s">
        <v>156</v>
      </c>
      <c r="G10" s="3" t="s">
        <v>77</v>
      </c>
      <c r="H10" s="24">
        <v>11</v>
      </c>
      <c r="I10" s="4">
        <v>11</v>
      </c>
      <c r="J10" s="3" t="s">
        <v>31</v>
      </c>
      <c r="K10" s="6">
        <v>5</v>
      </c>
      <c r="L10" s="26">
        <v>5</v>
      </c>
      <c r="M10" s="26">
        <v>5</v>
      </c>
      <c r="N10" s="26">
        <v>5</v>
      </c>
      <c r="O10" s="26">
        <v>5</v>
      </c>
      <c r="P10" s="26">
        <v>0</v>
      </c>
      <c r="Q10" s="26">
        <v>0</v>
      </c>
      <c r="R10" s="26">
        <v>0</v>
      </c>
      <c r="S10" s="26">
        <v>4</v>
      </c>
      <c r="T10" s="26">
        <v>4</v>
      </c>
      <c r="U10" s="6">
        <f t="shared" si="0"/>
        <v>33</v>
      </c>
      <c r="V10" s="6">
        <v>50</v>
      </c>
      <c r="W10" s="6" t="s">
        <v>150</v>
      </c>
    </row>
    <row r="11" spans="1:23" s="35" customFormat="1" ht="75" x14ac:dyDescent="0.25">
      <c r="A11" s="6">
        <v>7</v>
      </c>
      <c r="B11" s="7" t="s">
        <v>4</v>
      </c>
      <c r="C11" s="7" t="s">
        <v>5</v>
      </c>
      <c r="D11" s="7" t="s">
        <v>23</v>
      </c>
      <c r="E11" s="53" t="s">
        <v>126</v>
      </c>
      <c r="F11" s="49" t="s">
        <v>157</v>
      </c>
      <c r="G11" s="3" t="s">
        <v>80</v>
      </c>
      <c r="H11" s="24">
        <v>11</v>
      </c>
      <c r="I11" s="4">
        <v>11</v>
      </c>
      <c r="J11" s="3" t="s">
        <v>24</v>
      </c>
      <c r="K11" s="6">
        <v>4.75</v>
      </c>
      <c r="L11" s="26">
        <v>5</v>
      </c>
      <c r="M11" s="26">
        <v>5</v>
      </c>
      <c r="N11" s="26">
        <v>5</v>
      </c>
      <c r="O11" s="26">
        <v>4</v>
      </c>
      <c r="P11" s="26">
        <v>0</v>
      </c>
      <c r="Q11" s="26">
        <v>0</v>
      </c>
      <c r="R11" s="26">
        <v>0</v>
      </c>
      <c r="S11" s="26">
        <v>3</v>
      </c>
      <c r="T11" s="26">
        <v>3</v>
      </c>
      <c r="U11" s="6">
        <f t="shared" si="0"/>
        <v>29.75</v>
      </c>
      <c r="V11" s="6">
        <v>50</v>
      </c>
      <c r="W11" s="6" t="s">
        <v>150</v>
      </c>
    </row>
  </sheetData>
  <autoFilter ref="A4:W11">
    <sortState ref="A5:AJ11">
      <sortCondition descending="1" ref="U4:U11"/>
    </sortState>
  </autoFilter>
  <mergeCells count="1">
    <mergeCell ref="A1:J1"/>
  </mergeCells>
  <pageMargins left="0.31496062992125984" right="0.19685039370078741" top="0.55118110236220474" bottom="0.35433070866141736" header="0.31496062992125984" footer="0.31496062992125984"/>
  <pageSetup paperSize="9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W10"/>
  <sheetViews>
    <sheetView zoomScale="80" zoomScaleNormal="80" workbookViewId="0">
      <pane ySplit="4" topLeftCell="A5" activePane="bottomLeft" state="frozen"/>
      <selection pane="bottomLeft" activeCell="D8" sqref="D8"/>
    </sheetView>
  </sheetViews>
  <sheetFormatPr defaultRowHeight="15.75" x14ac:dyDescent="0.25"/>
  <cols>
    <col min="1" max="1" width="6.28515625" style="17" customWidth="1"/>
    <col min="2" max="2" width="16.7109375" style="18" customWidth="1"/>
    <col min="3" max="3" width="14.5703125" style="18" customWidth="1"/>
    <col min="4" max="4" width="20.85546875" style="18" customWidth="1"/>
    <col min="5" max="5" width="12.85546875" style="18" customWidth="1"/>
    <col min="6" max="6" width="17.5703125" style="18" customWidth="1"/>
    <col min="7" max="7" width="27" style="20" customWidth="1"/>
    <col min="8" max="9" width="13.28515625" style="19" customWidth="1"/>
    <col min="10" max="10" width="21" style="21" customWidth="1"/>
    <col min="11" max="11" width="7.7109375" style="2" customWidth="1"/>
    <col min="12" max="20" width="7.7109375" customWidth="1"/>
    <col min="21" max="21" width="10.28515625" customWidth="1"/>
    <col min="22" max="22" width="9.7109375" customWidth="1"/>
    <col min="23" max="23" width="14.140625" customWidth="1"/>
  </cols>
  <sheetData>
    <row r="1" spans="1:23" s="46" customFormat="1" ht="18" x14ac:dyDescent="0.2">
      <c r="A1" s="69" t="s">
        <v>92</v>
      </c>
      <c r="B1" s="69"/>
      <c r="C1" s="69"/>
      <c r="D1" s="69"/>
      <c r="E1" s="69"/>
      <c r="F1" s="69"/>
      <c r="G1" s="69"/>
      <c r="H1" s="69"/>
      <c r="I1" s="69"/>
      <c r="J1" s="69"/>
      <c r="K1" s="35"/>
    </row>
    <row r="2" spans="1:23" s="46" customFormat="1" ht="18" x14ac:dyDescent="0.2">
      <c r="A2" s="65" t="s">
        <v>95</v>
      </c>
      <c r="B2" s="65"/>
      <c r="C2" s="65"/>
      <c r="D2" s="65"/>
      <c r="E2" s="65"/>
      <c r="F2" s="65"/>
      <c r="G2" s="65"/>
      <c r="H2" s="65"/>
      <c r="I2" s="65"/>
      <c r="J2" s="65"/>
      <c r="K2" s="35"/>
    </row>
    <row r="3" spans="1:23" s="46" customFormat="1" x14ac:dyDescent="0.2">
      <c r="A3" s="64"/>
      <c r="B3" s="64"/>
      <c r="C3" s="64"/>
      <c r="D3" s="64"/>
      <c r="E3" s="64"/>
      <c r="F3" s="64"/>
      <c r="G3" s="64"/>
      <c r="H3" s="64"/>
      <c r="I3" s="64"/>
      <c r="J3" s="64"/>
      <c r="K3" s="35"/>
    </row>
    <row r="4" spans="1:23" s="60" customFormat="1" ht="86.25" customHeight="1" x14ac:dyDescent="0.25">
      <c r="A4" s="23" t="s">
        <v>0</v>
      </c>
      <c r="B4" s="58" t="s">
        <v>70</v>
      </c>
      <c r="C4" s="58" t="s">
        <v>71</v>
      </c>
      <c r="D4" s="58" t="s">
        <v>72</v>
      </c>
      <c r="E4" s="23" t="s">
        <v>99</v>
      </c>
      <c r="F4" s="58" t="s">
        <v>1</v>
      </c>
      <c r="G4" s="59" t="s">
        <v>73</v>
      </c>
      <c r="H4" s="23" t="s">
        <v>2</v>
      </c>
      <c r="I4" s="23" t="s">
        <v>3</v>
      </c>
      <c r="J4" s="58" t="s">
        <v>74</v>
      </c>
      <c r="K4" s="48">
        <v>1</v>
      </c>
      <c r="L4" s="48">
        <v>2</v>
      </c>
      <c r="M4" s="48">
        <v>3</v>
      </c>
      <c r="N4" s="48">
        <v>4</v>
      </c>
      <c r="O4" s="48">
        <v>5</v>
      </c>
      <c r="P4" s="48">
        <v>6</v>
      </c>
      <c r="Q4" s="48">
        <v>7</v>
      </c>
      <c r="R4" s="48">
        <v>8</v>
      </c>
      <c r="S4" s="48">
        <v>9</v>
      </c>
      <c r="T4" s="48">
        <v>10</v>
      </c>
      <c r="U4" s="53" t="s">
        <v>100</v>
      </c>
      <c r="V4" s="53" t="s">
        <v>147</v>
      </c>
      <c r="W4" s="53" t="s">
        <v>101</v>
      </c>
    </row>
    <row r="5" spans="1:23" s="46" customFormat="1" ht="45" x14ac:dyDescent="0.2">
      <c r="A5" s="6">
        <v>1</v>
      </c>
      <c r="B5" s="7" t="s">
        <v>4</v>
      </c>
      <c r="C5" s="7" t="s">
        <v>5</v>
      </c>
      <c r="D5" s="7" t="s">
        <v>39</v>
      </c>
      <c r="E5" s="53" t="s">
        <v>108</v>
      </c>
      <c r="F5" s="7" t="s">
        <v>172</v>
      </c>
      <c r="G5" s="5" t="s">
        <v>40</v>
      </c>
      <c r="H5" s="4">
        <v>9</v>
      </c>
      <c r="I5" s="4">
        <v>9</v>
      </c>
      <c r="J5" s="3" t="s">
        <v>41</v>
      </c>
      <c r="K5" s="6">
        <v>5</v>
      </c>
      <c r="L5" s="26">
        <v>5</v>
      </c>
      <c r="M5" s="26">
        <v>0</v>
      </c>
      <c r="N5" s="26">
        <v>5</v>
      </c>
      <c r="O5" s="26">
        <v>2.25</v>
      </c>
      <c r="P5" s="26">
        <v>2</v>
      </c>
      <c r="Q5" s="26">
        <v>5</v>
      </c>
      <c r="R5" s="26">
        <v>2.5</v>
      </c>
      <c r="S5" s="26">
        <v>4</v>
      </c>
      <c r="T5" s="26">
        <v>5</v>
      </c>
      <c r="U5" s="6">
        <f t="shared" ref="U5:U10" si="0">SUM(K5:T5)</f>
        <v>35.75</v>
      </c>
      <c r="V5" s="6">
        <v>50</v>
      </c>
      <c r="W5" s="6" t="s">
        <v>148</v>
      </c>
    </row>
    <row r="6" spans="1:23" s="46" customFormat="1" ht="45" x14ac:dyDescent="0.2">
      <c r="A6" s="6">
        <v>2</v>
      </c>
      <c r="B6" s="7" t="s">
        <v>4</v>
      </c>
      <c r="C6" s="7" t="s">
        <v>5</v>
      </c>
      <c r="D6" s="13" t="s">
        <v>16</v>
      </c>
      <c r="E6" s="53" t="s">
        <v>106</v>
      </c>
      <c r="F6" s="7" t="s">
        <v>173</v>
      </c>
      <c r="G6" s="11" t="s">
        <v>42</v>
      </c>
      <c r="H6" s="6">
        <v>9</v>
      </c>
      <c r="I6" s="6">
        <v>9</v>
      </c>
      <c r="J6" s="7" t="s">
        <v>69</v>
      </c>
      <c r="K6" s="6">
        <v>4.5</v>
      </c>
      <c r="L6" s="26">
        <v>5</v>
      </c>
      <c r="M6" s="26">
        <v>5</v>
      </c>
      <c r="N6" s="26">
        <v>0</v>
      </c>
      <c r="O6" s="26">
        <v>4.5</v>
      </c>
      <c r="P6" s="26">
        <v>5</v>
      </c>
      <c r="Q6" s="26">
        <v>0</v>
      </c>
      <c r="R6" s="26">
        <v>0</v>
      </c>
      <c r="S6" s="26">
        <v>5</v>
      </c>
      <c r="T6" s="26">
        <v>5</v>
      </c>
      <c r="U6" s="6">
        <f t="shared" si="0"/>
        <v>34</v>
      </c>
      <c r="V6" s="6">
        <v>50</v>
      </c>
      <c r="W6" s="6" t="s">
        <v>149</v>
      </c>
    </row>
    <row r="7" spans="1:23" s="46" customFormat="1" ht="75" x14ac:dyDescent="0.2">
      <c r="A7" s="6">
        <v>3</v>
      </c>
      <c r="B7" s="7" t="s">
        <v>4</v>
      </c>
      <c r="C7" s="7" t="s">
        <v>5</v>
      </c>
      <c r="D7" s="7" t="s">
        <v>37</v>
      </c>
      <c r="E7" s="53" t="s">
        <v>105</v>
      </c>
      <c r="F7" s="10" t="s">
        <v>174</v>
      </c>
      <c r="G7" s="11" t="s">
        <v>91</v>
      </c>
      <c r="H7" s="12">
        <v>9</v>
      </c>
      <c r="I7" s="12">
        <v>9</v>
      </c>
      <c r="J7" s="10" t="s">
        <v>38</v>
      </c>
      <c r="K7" s="6">
        <v>5</v>
      </c>
      <c r="L7" s="26">
        <v>4.5</v>
      </c>
      <c r="M7" s="26">
        <v>2.5</v>
      </c>
      <c r="N7" s="26">
        <v>2</v>
      </c>
      <c r="O7" s="26">
        <v>5</v>
      </c>
      <c r="P7" s="26">
        <v>5</v>
      </c>
      <c r="Q7" s="26">
        <v>2.5</v>
      </c>
      <c r="R7" s="26">
        <v>1.5</v>
      </c>
      <c r="S7" s="26">
        <v>3.5</v>
      </c>
      <c r="T7" s="26">
        <v>2.5</v>
      </c>
      <c r="U7" s="6">
        <f t="shared" si="0"/>
        <v>34</v>
      </c>
      <c r="V7" s="6">
        <v>50</v>
      </c>
      <c r="W7" s="6" t="s">
        <v>149</v>
      </c>
    </row>
    <row r="8" spans="1:23" s="46" customFormat="1" ht="60" x14ac:dyDescent="0.2">
      <c r="A8" s="6">
        <v>4</v>
      </c>
      <c r="B8" s="7" t="s">
        <v>4</v>
      </c>
      <c r="C8" s="7" t="s">
        <v>59</v>
      </c>
      <c r="D8" s="8" t="s">
        <v>61</v>
      </c>
      <c r="E8" s="53" t="s">
        <v>103</v>
      </c>
      <c r="F8" s="7" t="s">
        <v>175</v>
      </c>
      <c r="G8" s="9" t="s">
        <v>85</v>
      </c>
      <c r="H8" s="6">
        <v>9</v>
      </c>
      <c r="I8" s="6">
        <v>9</v>
      </c>
      <c r="J8" s="7" t="s">
        <v>63</v>
      </c>
      <c r="K8" s="6">
        <v>4.5</v>
      </c>
      <c r="L8" s="26">
        <v>5</v>
      </c>
      <c r="M8" s="26">
        <v>5</v>
      </c>
      <c r="N8" s="26">
        <v>0</v>
      </c>
      <c r="O8" s="26">
        <v>3.25</v>
      </c>
      <c r="P8" s="26">
        <v>3</v>
      </c>
      <c r="Q8" s="26">
        <v>2</v>
      </c>
      <c r="R8" s="26">
        <v>2</v>
      </c>
      <c r="S8" s="26">
        <v>2</v>
      </c>
      <c r="T8" s="26">
        <v>5</v>
      </c>
      <c r="U8" s="6">
        <f t="shared" si="0"/>
        <v>31.75</v>
      </c>
      <c r="V8" s="6">
        <v>50</v>
      </c>
      <c r="W8" s="6" t="s">
        <v>150</v>
      </c>
    </row>
    <row r="9" spans="1:23" s="46" customFormat="1" ht="45" x14ac:dyDescent="0.2">
      <c r="A9" s="6">
        <v>5</v>
      </c>
      <c r="B9" s="7" t="s">
        <v>4</v>
      </c>
      <c r="C9" s="7" t="s">
        <v>5</v>
      </c>
      <c r="D9" s="7" t="s">
        <v>34</v>
      </c>
      <c r="E9" s="53" t="s">
        <v>107</v>
      </c>
      <c r="F9" s="7" t="s">
        <v>176</v>
      </c>
      <c r="G9" s="5" t="s">
        <v>35</v>
      </c>
      <c r="H9" s="4">
        <v>9</v>
      </c>
      <c r="I9" s="4">
        <v>9</v>
      </c>
      <c r="J9" s="3" t="s">
        <v>36</v>
      </c>
      <c r="K9" s="6">
        <v>5</v>
      </c>
      <c r="L9" s="26">
        <v>5</v>
      </c>
      <c r="M9" s="26">
        <v>0</v>
      </c>
      <c r="N9" s="26">
        <v>4.5</v>
      </c>
      <c r="O9" s="26">
        <v>1.25</v>
      </c>
      <c r="P9" s="26">
        <v>3</v>
      </c>
      <c r="Q9" s="26">
        <v>0</v>
      </c>
      <c r="R9" s="26">
        <v>0</v>
      </c>
      <c r="S9" s="26">
        <v>5</v>
      </c>
      <c r="T9" s="26">
        <v>5</v>
      </c>
      <c r="U9" s="6">
        <f t="shared" si="0"/>
        <v>28.75</v>
      </c>
      <c r="V9" s="6">
        <v>50</v>
      </c>
      <c r="W9" s="6" t="s">
        <v>150</v>
      </c>
    </row>
    <row r="10" spans="1:23" s="46" customFormat="1" ht="60" x14ac:dyDescent="0.2">
      <c r="A10" s="6">
        <v>6</v>
      </c>
      <c r="B10" s="7" t="s">
        <v>4</v>
      </c>
      <c r="C10" s="7" t="s">
        <v>59</v>
      </c>
      <c r="D10" s="8" t="s">
        <v>61</v>
      </c>
      <c r="E10" s="53" t="s">
        <v>104</v>
      </c>
      <c r="F10" s="7" t="s">
        <v>177</v>
      </c>
      <c r="G10" s="9" t="s">
        <v>85</v>
      </c>
      <c r="H10" s="6">
        <v>9</v>
      </c>
      <c r="I10" s="6">
        <v>9</v>
      </c>
      <c r="J10" s="7" t="s">
        <v>63</v>
      </c>
      <c r="K10" s="6">
        <v>2.5</v>
      </c>
      <c r="L10" s="26">
        <v>5</v>
      </c>
      <c r="M10" s="26">
        <v>0</v>
      </c>
      <c r="N10" s="26">
        <v>0</v>
      </c>
      <c r="O10" s="26">
        <v>1</v>
      </c>
      <c r="P10" s="26">
        <v>3</v>
      </c>
      <c r="Q10" s="26">
        <v>2</v>
      </c>
      <c r="R10" s="26">
        <v>0</v>
      </c>
      <c r="S10" s="26">
        <v>2.5</v>
      </c>
      <c r="T10" s="26">
        <v>4</v>
      </c>
      <c r="U10" s="6">
        <f t="shared" si="0"/>
        <v>20</v>
      </c>
      <c r="V10" s="6">
        <v>50</v>
      </c>
      <c r="W10" s="6" t="s">
        <v>150</v>
      </c>
    </row>
  </sheetData>
  <autoFilter ref="A4:W10">
    <sortState ref="A5:AJ10">
      <sortCondition descending="1" ref="U4:U10"/>
    </sortState>
  </autoFilter>
  <mergeCells count="1">
    <mergeCell ref="A1:J1"/>
  </mergeCells>
  <pageMargins left="0.31496062992125984" right="0.11811023622047245" top="0.74803149606299213" bottom="0.55118110236220474" header="0.31496062992125984" footer="0.31496062992125984"/>
  <pageSetup paperSize="9" scale="5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W13"/>
  <sheetViews>
    <sheetView zoomScale="70" zoomScaleNormal="70" workbookViewId="0">
      <pane ySplit="4" topLeftCell="A5" activePane="bottomLeft" state="frozen"/>
      <selection pane="bottomLeft" activeCell="F21" sqref="F21"/>
    </sheetView>
  </sheetViews>
  <sheetFormatPr defaultRowHeight="15.75" x14ac:dyDescent="0.25"/>
  <cols>
    <col min="1" max="1" width="6.28515625" style="17" customWidth="1"/>
    <col min="2" max="2" width="16.7109375" style="18" customWidth="1"/>
    <col min="3" max="3" width="15.5703125" style="18" customWidth="1"/>
    <col min="4" max="4" width="20.85546875" style="18" customWidth="1"/>
    <col min="5" max="5" width="15.7109375" style="18" customWidth="1"/>
    <col min="6" max="6" width="19.85546875" style="18" customWidth="1"/>
    <col min="7" max="7" width="27" style="20" customWidth="1"/>
    <col min="8" max="8" width="13.140625" style="19" customWidth="1"/>
    <col min="9" max="9" width="13.7109375" style="19" customWidth="1"/>
    <col min="10" max="10" width="21" style="21" customWidth="1"/>
    <col min="11" max="11" width="8.140625" style="2" customWidth="1"/>
    <col min="12" max="20" width="8.140625" customWidth="1"/>
    <col min="21" max="21" width="10.28515625" customWidth="1"/>
    <col min="22" max="22" width="9.42578125" customWidth="1"/>
    <col min="23" max="23" width="14.7109375" customWidth="1"/>
  </cols>
  <sheetData>
    <row r="1" spans="1:23" s="43" customFormat="1" ht="18" x14ac:dyDescent="0.2">
      <c r="A1" s="69" t="s">
        <v>92</v>
      </c>
      <c r="B1" s="69"/>
      <c r="C1" s="69"/>
      <c r="D1" s="69"/>
      <c r="E1" s="69"/>
      <c r="F1" s="69"/>
      <c r="G1" s="69"/>
      <c r="H1" s="69"/>
      <c r="I1" s="69"/>
      <c r="J1" s="69"/>
      <c r="K1" s="1"/>
    </row>
    <row r="2" spans="1:23" s="43" customFormat="1" ht="18" x14ac:dyDescent="0.2">
      <c r="A2" s="65" t="s">
        <v>93</v>
      </c>
      <c r="B2" s="65"/>
      <c r="C2" s="65"/>
      <c r="D2" s="65"/>
      <c r="E2" s="65"/>
      <c r="F2" s="65"/>
      <c r="G2" s="65"/>
      <c r="H2" s="65"/>
      <c r="I2" s="65"/>
      <c r="J2" s="65"/>
      <c r="K2" s="1"/>
    </row>
    <row r="3" spans="1:23" s="43" customFormat="1" x14ac:dyDescent="0.2">
      <c r="A3" s="64"/>
      <c r="B3" s="64"/>
      <c r="C3" s="64"/>
      <c r="D3" s="64"/>
      <c r="E3" s="64"/>
      <c r="F3" s="64"/>
      <c r="G3" s="64"/>
      <c r="H3" s="64"/>
      <c r="I3" s="64"/>
      <c r="J3" s="64"/>
      <c r="K3" s="1"/>
    </row>
    <row r="4" spans="1:23" s="61" customFormat="1" ht="86.25" customHeight="1" x14ac:dyDescent="0.25">
      <c r="A4" s="23" t="s">
        <v>0</v>
      </c>
      <c r="B4" s="58" t="s">
        <v>70</v>
      </c>
      <c r="C4" s="58" t="s">
        <v>71</v>
      </c>
      <c r="D4" s="58" t="s">
        <v>72</v>
      </c>
      <c r="E4" s="58" t="s">
        <v>99</v>
      </c>
      <c r="F4" s="58" t="s">
        <v>1</v>
      </c>
      <c r="G4" s="59" t="s">
        <v>73</v>
      </c>
      <c r="H4" s="23" t="s">
        <v>2</v>
      </c>
      <c r="I4" s="23" t="s">
        <v>3</v>
      </c>
      <c r="J4" s="58" t="s">
        <v>74</v>
      </c>
      <c r="K4" s="48">
        <v>1</v>
      </c>
      <c r="L4" s="48">
        <v>2</v>
      </c>
      <c r="M4" s="48">
        <v>3</v>
      </c>
      <c r="N4" s="48">
        <v>4</v>
      </c>
      <c r="O4" s="48">
        <v>5</v>
      </c>
      <c r="P4" s="48">
        <v>6</v>
      </c>
      <c r="Q4" s="48">
        <v>7</v>
      </c>
      <c r="R4" s="48">
        <v>8</v>
      </c>
      <c r="S4" s="48">
        <v>9</v>
      </c>
      <c r="T4" s="48">
        <v>10</v>
      </c>
      <c r="U4" s="53" t="s">
        <v>100</v>
      </c>
      <c r="V4" s="53" t="s">
        <v>147</v>
      </c>
      <c r="W4" s="53" t="s">
        <v>101</v>
      </c>
    </row>
    <row r="5" spans="1:23" s="43" customFormat="1" ht="45" x14ac:dyDescent="0.2">
      <c r="A5" s="6">
        <v>1</v>
      </c>
      <c r="B5" s="7" t="s">
        <v>4</v>
      </c>
      <c r="C5" s="7" t="s">
        <v>5</v>
      </c>
      <c r="D5" s="7" t="s">
        <v>43</v>
      </c>
      <c r="E5" s="53" t="s">
        <v>134</v>
      </c>
      <c r="F5" s="42" t="s">
        <v>178</v>
      </c>
      <c r="G5" s="5" t="s">
        <v>84</v>
      </c>
      <c r="H5" s="4">
        <v>10</v>
      </c>
      <c r="I5" s="4">
        <v>10</v>
      </c>
      <c r="J5" s="3" t="s">
        <v>102</v>
      </c>
      <c r="K5" s="6">
        <v>2.5</v>
      </c>
      <c r="L5" s="26">
        <v>2.5</v>
      </c>
      <c r="M5" s="26">
        <v>4.5</v>
      </c>
      <c r="N5" s="26">
        <v>5</v>
      </c>
      <c r="O5" s="26">
        <v>5</v>
      </c>
      <c r="P5" s="26">
        <v>4</v>
      </c>
      <c r="Q5" s="26">
        <v>0</v>
      </c>
      <c r="R5" s="26">
        <v>0</v>
      </c>
      <c r="S5" s="26">
        <v>4.5</v>
      </c>
      <c r="T5" s="26">
        <v>5</v>
      </c>
      <c r="U5" s="6">
        <f t="shared" ref="U5:U13" si="0">SUM(K5:T5)</f>
        <v>33</v>
      </c>
      <c r="V5" s="6">
        <v>50</v>
      </c>
      <c r="W5" s="6" t="s">
        <v>148</v>
      </c>
    </row>
    <row r="6" spans="1:23" s="43" customFormat="1" ht="45" x14ac:dyDescent="0.2">
      <c r="A6" s="6">
        <v>2</v>
      </c>
      <c r="B6" s="7" t="s">
        <v>4</v>
      </c>
      <c r="C6" s="7" t="s">
        <v>5</v>
      </c>
      <c r="D6" s="10" t="s">
        <v>16</v>
      </c>
      <c r="E6" s="53" t="s">
        <v>135</v>
      </c>
      <c r="F6" s="40" t="s">
        <v>179</v>
      </c>
      <c r="G6" s="11" t="s">
        <v>42</v>
      </c>
      <c r="H6" s="6">
        <v>10</v>
      </c>
      <c r="I6" s="6">
        <v>10</v>
      </c>
      <c r="J6" s="7" t="s">
        <v>69</v>
      </c>
      <c r="K6" s="6">
        <v>2.5</v>
      </c>
      <c r="L6" s="26">
        <v>2.5</v>
      </c>
      <c r="M6" s="26">
        <v>5</v>
      </c>
      <c r="N6" s="26">
        <v>5</v>
      </c>
      <c r="O6" s="26">
        <v>3.75</v>
      </c>
      <c r="P6" s="26">
        <v>5</v>
      </c>
      <c r="Q6" s="45">
        <v>0</v>
      </c>
      <c r="R6" s="26">
        <v>0</v>
      </c>
      <c r="S6" s="26">
        <v>4</v>
      </c>
      <c r="T6" s="26">
        <v>4</v>
      </c>
      <c r="U6" s="6">
        <f t="shared" si="0"/>
        <v>31.75</v>
      </c>
      <c r="V6" s="6">
        <v>50</v>
      </c>
      <c r="W6" s="6" t="s">
        <v>149</v>
      </c>
    </row>
    <row r="7" spans="1:23" s="43" customFormat="1" ht="45" x14ac:dyDescent="0.2">
      <c r="A7" s="6">
        <v>3</v>
      </c>
      <c r="B7" s="7" t="s">
        <v>4</v>
      </c>
      <c r="C7" s="7" t="s">
        <v>5</v>
      </c>
      <c r="D7" s="7" t="s">
        <v>30</v>
      </c>
      <c r="E7" s="53" t="s">
        <v>136</v>
      </c>
      <c r="F7" s="40" t="s">
        <v>180</v>
      </c>
      <c r="G7" s="5" t="s">
        <v>83</v>
      </c>
      <c r="H7" s="4">
        <v>10</v>
      </c>
      <c r="I7" s="4">
        <v>10</v>
      </c>
      <c r="J7" s="3" t="s">
        <v>44</v>
      </c>
      <c r="K7" s="6">
        <v>2</v>
      </c>
      <c r="L7" s="26">
        <v>2.5</v>
      </c>
      <c r="M7" s="26">
        <v>1</v>
      </c>
      <c r="N7" s="26">
        <v>0</v>
      </c>
      <c r="O7" s="26">
        <v>3.75</v>
      </c>
      <c r="P7" s="26">
        <v>3</v>
      </c>
      <c r="Q7" s="26">
        <v>3</v>
      </c>
      <c r="R7" s="26">
        <v>4</v>
      </c>
      <c r="S7" s="26">
        <v>4</v>
      </c>
      <c r="T7" s="26">
        <v>5</v>
      </c>
      <c r="U7" s="6">
        <f t="shared" si="0"/>
        <v>28.25</v>
      </c>
      <c r="V7" s="6">
        <v>50</v>
      </c>
      <c r="W7" s="6" t="s">
        <v>149</v>
      </c>
    </row>
    <row r="8" spans="1:23" s="44" customFormat="1" ht="75" x14ac:dyDescent="0.25">
      <c r="A8" s="6">
        <v>4</v>
      </c>
      <c r="B8" s="7" t="s">
        <v>4</v>
      </c>
      <c r="C8" s="7" t="s">
        <v>5</v>
      </c>
      <c r="D8" s="7" t="s">
        <v>37</v>
      </c>
      <c r="E8" s="53" t="s">
        <v>130</v>
      </c>
      <c r="F8" s="41" t="s">
        <v>181</v>
      </c>
      <c r="G8" s="11" t="s">
        <v>89</v>
      </c>
      <c r="H8" s="12">
        <v>10</v>
      </c>
      <c r="I8" s="12">
        <v>10</v>
      </c>
      <c r="J8" s="7" t="s">
        <v>45</v>
      </c>
      <c r="K8" s="6">
        <v>2.5</v>
      </c>
      <c r="L8" s="26">
        <v>2.5</v>
      </c>
      <c r="M8" s="26">
        <v>5</v>
      </c>
      <c r="N8" s="26">
        <v>5</v>
      </c>
      <c r="O8" s="26">
        <v>3.75</v>
      </c>
      <c r="P8" s="26">
        <v>2</v>
      </c>
      <c r="Q8" s="26">
        <v>0</v>
      </c>
      <c r="R8" s="26">
        <v>0</v>
      </c>
      <c r="S8" s="26">
        <v>3</v>
      </c>
      <c r="T8" s="26">
        <v>4</v>
      </c>
      <c r="U8" s="6">
        <f t="shared" si="0"/>
        <v>27.75</v>
      </c>
      <c r="V8" s="6">
        <v>50</v>
      </c>
      <c r="W8" s="6" t="s">
        <v>150</v>
      </c>
    </row>
    <row r="9" spans="1:23" s="44" customFormat="1" ht="45" x14ac:dyDescent="0.25">
      <c r="A9" s="6">
        <v>5</v>
      </c>
      <c r="B9" s="7" t="s">
        <v>4</v>
      </c>
      <c r="C9" s="7" t="s">
        <v>5</v>
      </c>
      <c r="D9" s="10" t="s">
        <v>46</v>
      </c>
      <c r="E9" s="53" t="s">
        <v>137</v>
      </c>
      <c r="F9" s="40" t="s">
        <v>182</v>
      </c>
      <c r="G9" s="5" t="s">
        <v>66</v>
      </c>
      <c r="H9" s="4">
        <v>10</v>
      </c>
      <c r="I9" s="4">
        <v>10</v>
      </c>
      <c r="J9" s="3" t="s">
        <v>47</v>
      </c>
      <c r="K9" s="6">
        <v>5</v>
      </c>
      <c r="L9" s="26">
        <v>2.5</v>
      </c>
      <c r="M9" s="26">
        <v>0</v>
      </c>
      <c r="N9" s="26">
        <v>0</v>
      </c>
      <c r="O9" s="26">
        <v>5</v>
      </c>
      <c r="P9" s="26">
        <v>4</v>
      </c>
      <c r="Q9" s="26">
        <v>0</v>
      </c>
      <c r="R9" s="26">
        <v>0</v>
      </c>
      <c r="S9" s="26">
        <v>4.5</v>
      </c>
      <c r="T9" s="26">
        <v>5</v>
      </c>
      <c r="U9" s="6">
        <f t="shared" si="0"/>
        <v>26</v>
      </c>
      <c r="V9" s="6">
        <v>50</v>
      </c>
      <c r="W9" s="6" t="s">
        <v>150</v>
      </c>
    </row>
    <row r="10" spans="1:23" s="44" customFormat="1" ht="75" x14ac:dyDescent="0.25">
      <c r="A10" s="6">
        <v>6</v>
      </c>
      <c r="B10" s="7" t="s">
        <v>4</v>
      </c>
      <c r="C10" s="7" t="s">
        <v>59</v>
      </c>
      <c r="D10" s="8" t="s">
        <v>61</v>
      </c>
      <c r="E10" s="53" t="s">
        <v>138</v>
      </c>
      <c r="F10" s="40" t="s">
        <v>183</v>
      </c>
      <c r="G10" s="11" t="s">
        <v>64</v>
      </c>
      <c r="H10" s="6">
        <v>10</v>
      </c>
      <c r="I10" s="6">
        <v>10</v>
      </c>
      <c r="J10" s="7" t="s">
        <v>60</v>
      </c>
      <c r="K10" s="6">
        <v>3</v>
      </c>
      <c r="L10" s="26">
        <v>2.5</v>
      </c>
      <c r="M10" s="26">
        <v>5</v>
      </c>
      <c r="N10" s="26">
        <v>0</v>
      </c>
      <c r="O10" s="26">
        <v>5</v>
      </c>
      <c r="P10" s="26">
        <v>2</v>
      </c>
      <c r="Q10" s="39">
        <v>0</v>
      </c>
      <c r="R10" s="26">
        <v>0</v>
      </c>
      <c r="S10" s="26">
        <v>4</v>
      </c>
      <c r="T10" s="26">
        <v>4</v>
      </c>
      <c r="U10" s="6">
        <f t="shared" si="0"/>
        <v>25.5</v>
      </c>
      <c r="V10" s="6">
        <v>50</v>
      </c>
      <c r="W10" s="6" t="s">
        <v>150</v>
      </c>
    </row>
    <row r="11" spans="1:23" s="44" customFormat="1" ht="60" x14ac:dyDescent="0.25">
      <c r="A11" s="6">
        <v>7</v>
      </c>
      <c r="B11" s="7" t="s">
        <v>4</v>
      </c>
      <c r="C11" s="7" t="s">
        <v>5</v>
      </c>
      <c r="D11" s="7" t="s">
        <v>39</v>
      </c>
      <c r="E11" s="53" t="s">
        <v>133</v>
      </c>
      <c r="F11" s="40" t="s">
        <v>184</v>
      </c>
      <c r="G11" s="5" t="s">
        <v>87</v>
      </c>
      <c r="H11" s="4">
        <v>10</v>
      </c>
      <c r="I11" s="4">
        <v>10</v>
      </c>
      <c r="J11" s="3" t="s">
        <v>88</v>
      </c>
      <c r="K11" s="6">
        <v>1</v>
      </c>
      <c r="L11" s="26">
        <v>2.5</v>
      </c>
      <c r="M11" s="26">
        <v>0</v>
      </c>
      <c r="N11" s="26">
        <v>4</v>
      </c>
      <c r="O11" s="26">
        <v>5</v>
      </c>
      <c r="P11" s="26">
        <v>3</v>
      </c>
      <c r="Q11" s="26">
        <v>0</v>
      </c>
      <c r="R11" s="26">
        <v>0</v>
      </c>
      <c r="S11" s="26">
        <v>4</v>
      </c>
      <c r="T11" s="26">
        <v>4</v>
      </c>
      <c r="U11" s="6">
        <f t="shared" si="0"/>
        <v>23.5</v>
      </c>
      <c r="V11" s="6">
        <v>50</v>
      </c>
      <c r="W11" s="6" t="s">
        <v>150</v>
      </c>
    </row>
    <row r="12" spans="1:23" s="44" customFormat="1" ht="45" x14ac:dyDescent="0.25">
      <c r="A12" s="6">
        <v>8</v>
      </c>
      <c r="B12" s="7" t="s">
        <v>4</v>
      </c>
      <c r="C12" s="7" t="s">
        <v>5</v>
      </c>
      <c r="D12" s="7" t="s">
        <v>48</v>
      </c>
      <c r="E12" s="53" t="s">
        <v>132</v>
      </c>
      <c r="F12" s="40" t="s">
        <v>185</v>
      </c>
      <c r="G12" s="5" t="s">
        <v>49</v>
      </c>
      <c r="H12" s="4">
        <v>10</v>
      </c>
      <c r="I12" s="4">
        <v>10</v>
      </c>
      <c r="J12" s="3" t="s">
        <v>50</v>
      </c>
      <c r="K12" s="6">
        <v>2.5</v>
      </c>
      <c r="L12" s="26">
        <v>2.5</v>
      </c>
      <c r="M12" s="26">
        <v>0</v>
      </c>
      <c r="N12" s="26">
        <v>5</v>
      </c>
      <c r="O12" s="26">
        <v>2.5</v>
      </c>
      <c r="P12" s="26">
        <v>3</v>
      </c>
      <c r="Q12" s="26">
        <v>0</v>
      </c>
      <c r="R12" s="26">
        <v>0</v>
      </c>
      <c r="S12" s="26">
        <v>3</v>
      </c>
      <c r="T12" s="26">
        <v>4</v>
      </c>
      <c r="U12" s="6">
        <f t="shared" si="0"/>
        <v>22.5</v>
      </c>
      <c r="V12" s="6">
        <v>50</v>
      </c>
      <c r="W12" s="6" t="s">
        <v>150</v>
      </c>
    </row>
    <row r="13" spans="1:23" s="44" customFormat="1" ht="45" x14ac:dyDescent="0.25">
      <c r="A13" s="6">
        <v>9</v>
      </c>
      <c r="B13" s="7" t="s">
        <v>4</v>
      </c>
      <c r="C13" s="7" t="s">
        <v>59</v>
      </c>
      <c r="D13" s="8" t="s">
        <v>61</v>
      </c>
      <c r="E13" s="53" t="s">
        <v>131</v>
      </c>
      <c r="F13" s="40" t="s">
        <v>186</v>
      </c>
      <c r="G13" s="11" t="s">
        <v>86</v>
      </c>
      <c r="H13" s="6">
        <v>10</v>
      </c>
      <c r="I13" s="6">
        <v>10</v>
      </c>
      <c r="J13" s="7" t="s">
        <v>65</v>
      </c>
      <c r="K13" s="6">
        <v>2.5</v>
      </c>
      <c r="L13" s="26">
        <v>2.5</v>
      </c>
      <c r="M13" s="26">
        <v>3.5</v>
      </c>
      <c r="N13" s="26">
        <v>0</v>
      </c>
      <c r="O13" s="26">
        <v>2.5</v>
      </c>
      <c r="P13" s="26">
        <v>1</v>
      </c>
      <c r="Q13" s="26">
        <v>0</v>
      </c>
      <c r="R13" s="26">
        <v>0</v>
      </c>
      <c r="S13" s="26">
        <v>3</v>
      </c>
      <c r="T13" s="26">
        <v>2.5</v>
      </c>
      <c r="U13" s="6">
        <f t="shared" si="0"/>
        <v>17.5</v>
      </c>
      <c r="V13" s="6">
        <v>50</v>
      </c>
      <c r="W13" s="6" t="s">
        <v>150</v>
      </c>
    </row>
  </sheetData>
  <autoFilter ref="A4:W13">
    <sortState ref="A5:AJ13">
      <sortCondition descending="1" ref="U4:U13"/>
    </sortState>
  </autoFilter>
  <mergeCells count="1">
    <mergeCell ref="A1:J1"/>
  </mergeCells>
  <pageMargins left="0.31496062992125984" right="0.11811023622047245" top="0.74803149606299213" bottom="0.55118110236220474" header="0.31496062992125984" footer="0.31496062992125984"/>
  <pageSetup paperSize="9" scale="5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W11"/>
  <sheetViews>
    <sheetView tabSelected="1" zoomScale="90" zoomScaleNormal="90" workbookViewId="0">
      <pane ySplit="4" topLeftCell="A5" activePane="bottomLeft" state="frozen"/>
      <selection pane="bottomLeft" activeCell="D5" sqref="D5"/>
    </sheetView>
  </sheetViews>
  <sheetFormatPr defaultRowHeight="15.75" x14ac:dyDescent="0.25"/>
  <cols>
    <col min="1" max="1" width="5.42578125" style="17" customWidth="1"/>
    <col min="2" max="2" width="16.7109375" style="18" customWidth="1"/>
    <col min="3" max="3" width="13.5703125" style="18" customWidth="1"/>
    <col min="4" max="4" width="17.7109375" style="18" customWidth="1"/>
    <col min="5" max="5" width="14.5703125" style="18" customWidth="1"/>
    <col min="6" max="6" width="20.140625" style="18" customWidth="1"/>
    <col min="7" max="7" width="27" style="20" customWidth="1"/>
    <col min="8" max="8" width="10.7109375" style="19" customWidth="1"/>
    <col min="9" max="9" width="9.28515625" style="19" customWidth="1"/>
    <col min="10" max="10" width="19.5703125" style="21" customWidth="1"/>
    <col min="11" max="11" width="6.5703125" style="2" customWidth="1"/>
    <col min="12" max="20" width="6.5703125" customWidth="1"/>
    <col min="21" max="21" width="10.140625" customWidth="1"/>
    <col min="22" max="22" width="8.85546875" customWidth="1"/>
    <col min="23" max="23" width="13.42578125" customWidth="1"/>
  </cols>
  <sheetData>
    <row r="1" spans="1:23" s="46" customFormat="1" ht="18" x14ac:dyDescent="0.2">
      <c r="A1" s="69" t="s">
        <v>92</v>
      </c>
      <c r="B1" s="69"/>
      <c r="C1" s="69"/>
      <c r="D1" s="69"/>
      <c r="E1" s="69"/>
      <c r="F1" s="69"/>
      <c r="G1" s="69"/>
      <c r="H1" s="69"/>
      <c r="I1" s="69"/>
      <c r="J1" s="69"/>
      <c r="K1" s="35"/>
    </row>
    <row r="2" spans="1:23" s="46" customFormat="1" ht="18" x14ac:dyDescent="0.2">
      <c r="A2" s="65" t="s">
        <v>94</v>
      </c>
      <c r="B2" s="65"/>
      <c r="C2" s="65"/>
      <c r="D2" s="65"/>
      <c r="E2" s="65"/>
      <c r="F2" s="65"/>
      <c r="G2" s="65"/>
      <c r="H2" s="65"/>
      <c r="I2" s="65"/>
      <c r="J2" s="65"/>
      <c r="K2" s="35"/>
    </row>
    <row r="3" spans="1:23" s="46" customFormat="1" x14ac:dyDescent="0.2">
      <c r="A3" s="64"/>
      <c r="B3" s="64"/>
      <c r="C3" s="64"/>
      <c r="D3" s="64"/>
      <c r="E3" s="64"/>
      <c r="F3" s="64"/>
      <c r="G3" s="64"/>
      <c r="H3" s="64"/>
      <c r="I3" s="64"/>
      <c r="J3" s="64"/>
      <c r="K3" s="35"/>
    </row>
    <row r="4" spans="1:23" s="46" customFormat="1" ht="86.25" customHeight="1" x14ac:dyDescent="0.2">
      <c r="A4" s="22" t="s">
        <v>0</v>
      </c>
      <c r="B4" s="57" t="s">
        <v>70</v>
      </c>
      <c r="C4" s="23" t="s">
        <v>71</v>
      </c>
      <c r="D4" s="23" t="s">
        <v>72</v>
      </c>
      <c r="E4" s="23" t="s">
        <v>99</v>
      </c>
      <c r="F4" s="23" t="s">
        <v>1</v>
      </c>
      <c r="G4" s="23" t="s">
        <v>73</v>
      </c>
      <c r="H4" s="23" t="s">
        <v>2</v>
      </c>
      <c r="I4" s="23" t="s">
        <v>3</v>
      </c>
      <c r="J4" s="23" t="s">
        <v>74</v>
      </c>
      <c r="K4" s="48">
        <v>1</v>
      </c>
      <c r="L4" s="48">
        <v>2</v>
      </c>
      <c r="M4" s="48">
        <v>3</v>
      </c>
      <c r="N4" s="48">
        <v>4</v>
      </c>
      <c r="O4" s="48">
        <v>5</v>
      </c>
      <c r="P4" s="48">
        <v>6</v>
      </c>
      <c r="Q4" s="48">
        <v>7</v>
      </c>
      <c r="R4" s="48">
        <v>8</v>
      </c>
      <c r="S4" s="48">
        <v>9</v>
      </c>
      <c r="T4" s="48">
        <v>10</v>
      </c>
      <c r="U4" s="53" t="s">
        <v>100</v>
      </c>
      <c r="V4" s="53" t="s">
        <v>147</v>
      </c>
      <c r="W4" s="53" t="s">
        <v>101</v>
      </c>
    </row>
    <row r="5" spans="1:23" s="39" customFormat="1" ht="45" x14ac:dyDescent="0.25">
      <c r="A5" s="6">
        <v>1</v>
      </c>
      <c r="B5" s="7" t="s">
        <v>4</v>
      </c>
      <c r="C5" s="7" t="s">
        <v>5</v>
      </c>
      <c r="D5" s="7" t="s">
        <v>51</v>
      </c>
      <c r="E5" s="53" t="s">
        <v>140</v>
      </c>
      <c r="F5" s="7" t="s">
        <v>187</v>
      </c>
      <c r="G5" s="11" t="s">
        <v>54</v>
      </c>
      <c r="H5" s="6">
        <v>11</v>
      </c>
      <c r="I5" s="6">
        <v>11</v>
      </c>
      <c r="J5" s="7" t="s">
        <v>139</v>
      </c>
      <c r="K5" s="6">
        <v>5</v>
      </c>
      <c r="L5" s="26">
        <v>5</v>
      </c>
      <c r="M5" s="26">
        <v>5</v>
      </c>
      <c r="N5" s="26">
        <v>5</v>
      </c>
      <c r="O5" s="26">
        <v>5</v>
      </c>
      <c r="P5" s="26">
        <v>2.5</v>
      </c>
      <c r="Q5" s="26">
        <v>0</v>
      </c>
      <c r="R5" s="26">
        <v>3</v>
      </c>
      <c r="S5" s="26">
        <v>4</v>
      </c>
      <c r="T5" s="26">
        <v>4</v>
      </c>
      <c r="U5" s="6">
        <f t="shared" ref="U5:U11" si="0">SUM(K5:T5)</f>
        <v>38.5</v>
      </c>
      <c r="V5" s="6">
        <v>50</v>
      </c>
      <c r="W5" s="6" t="s">
        <v>148</v>
      </c>
    </row>
    <row r="6" spans="1:23" s="39" customFormat="1" ht="75" x14ac:dyDescent="0.25">
      <c r="A6" s="6">
        <v>2</v>
      </c>
      <c r="B6" s="7" t="s">
        <v>4</v>
      </c>
      <c r="C6" s="7" t="s">
        <v>5</v>
      </c>
      <c r="D6" s="8" t="s">
        <v>37</v>
      </c>
      <c r="E6" s="53" t="s">
        <v>144</v>
      </c>
      <c r="F6" s="7" t="s">
        <v>188</v>
      </c>
      <c r="G6" s="15" t="s">
        <v>89</v>
      </c>
      <c r="H6" s="16">
        <v>11</v>
      </c>
      <c r="I6" s="16">
        <v>11</v>
      </c>
      <c r="J6" s="8" t="s">
        <v>45</v>
      </c>
      <c r="K6" s="6">
        <v>5</v>
      </c>
      <c r="L6" s="26">
        <v>5</v>
      </c>
      <c r="M6" s="26">
        <v>5</v>
      </c>
      <c r="N6" s="26">
        <v>5</v>
      </c>
      <c r="O6" s="26">
        <v>2.5</v>
      </c>
      <c r="P6" s="26">
        <v>4.5</v>
      </c>
      <c r="Q6" s="26">
        <v>0</v>
      </c>
      <c r="R6" s="26">
        <v>0</v>
      </c>
      <c r="S6" s="26">
        <v>4</v>
      </c>
      <c r="T6" s="26">
        <v>4</v>
      </c>
      <c r="U6" s="6">
        <f t="shared" si="0"/>
        <v>35</v>
      </c>
      <c r="V6" s="6">
        <v>50</v>
      </c>
      <c r="W6" s="6" t="s">
        <v>149</v>
      </c>
    </row>
    <row r="7" spans="1:23" s="39" customFormat="1" ht="60" x14ac:dyDescent="0.25">
      <c r="A7" s="6">
        <v>3</v>
      </c>
      <c r="B7" s="7" t="s">
        <v>4</v>
      </c>
      <c r="C7" s="7" t="s">
        <v>5</v>
      </c>
      <c r="D7" s="7" t="s">
        <v>37</v>
      </c>
      <c r="E7" s="53" t="s">
        <v>145</v>
      </c>
      <c r="F7" s="10" t="s">
        <v>189</v>
      </c>
      <c r="G7" s="11" t="s">
        <v>90</v>
      </c>
      <c r="H7" s="12">
        <v>11</v>
      </c>
      <c r="I7" s="12">
        <v>11</v>
      </c>
      <c r="J7" s="10" t="s">
        <v>55</v>
      </c>
      <c r="K7" s="6">
        <v>5</v>
      </c>
      <c r="L7" s="26">
        <v>5</v>
      </c>
      <c r="M7" s="26">
        <v>5</v>
      </c>
      <c r="N7" s="26">
        <v>5</v>
      </c>
      <c r="O7" s="26">
        <v>4.5</v>
      </c>
      <c r="P7" s="26">
        <v>1</v>
      </c>
      <c r="Q7" s="26">
        <v>0</v>
      </c>
      <c r="R7" s="26">
        <v>0</v>
      </c>
      <c r="S7" s="26">
        <v>5</v>
      </c>
      <c r="T7" s="26">
        <v>3</v>
      </c>
      <c r="U7" s="6">
        <f t="shared" si="0"/>
        <v>33.5</v>
      </c>
      <c r="V7" s="6">
        <v>50</v>
      </c>
      <c r="W7" s="6" t="s">
        <v>150</v>
      </c>
    </row>
    <row r="8" spans="1:23" s="39" customFormat="1" ht="60" x14ac:dyDescent="0.25">
      <c r="A8" s="6">
        <v>4</v>
      </c>
      <c r="B8" s="7" t="s">
        <v>4</v>
      </c>
      <c r="C8" s="7" t="s">
        <v>5</v>
      </c>
      <c r="D8" s="7" t="s">
        <v>51</v>
      </c>
      <c r="E8" s="53" t="s">
        <v>142</v>
      </c>
      <c r="F8" s="7" t="s">
        <v>190</v>
      </c>
      <c r="G8" s="5" t="s">
        <v>52</v>
      </c>
      <c r="H8" s="4">
        <v>11</v>
      </c>
      <c r="I8" s="4">
        <v>11</v>
      </c>
      <c r="J8" s="3" t="s">
        <v>53</v>
      </c>
      <c r="K8" s="6">
        <v>5</v>
      </c>
      <c r="L8" s="26">
        <v>5</v>
      </c>
      <c r="M8" s="26">
        <v>5</v>
      </c>
      <c r="N8" s="26">
        <v>5</v>
      </c>
      <c r="O8" s="26">
        <v>4.5</v>
      </c>
      <c r="P8" s="26">
        <v>1.5</v>
      </c>
      <c r="Q8" s="26">
        <v>0</v>
      </c>
      <c r="R8" s="26">
        <v>0</v>
      </c>
      <c r="S8" s="26">
        <v>4</v>
      </c>
      <c r="T8" s="26">
        <v>3</v>
      </c>
      <c r="U8" s="6">
        <f t="shared" si="0"/>
        <v>33</v>
      </c>
      <c r="V8" s="6">
        <v>50</v>
      </c>
      <c r="W8" s="6" t="s">
        <v>150</v>
      </c>
    </row>
    <row r="9" spans="1:23" s="39" customFormat="1" ht="45" x14ac:dyDescent="0.25">
      <c r="A9" s="6">
        <v>5</v>
      </c>
      <c r="B9" s="7" t="s">
        <v>4</v>
      </c>
      <c r="C9" s="7" t="s">
        <v>5</v>
      </c>
      <c r="D9" s="13" t="s">
        <v>16</v>
      </c>
      <c r="E9" s="53" t="s">
        <v>143</v>
      </c>
      <c r="F9" s="7" t="s">
        <v>191</v>
      </c>
      <c r="G9" s="11" t="s">
        <v>42</v>
      </c>
      <c r="H9" s="6">
        <v>11</v>
      </c>
      <c r="I9" s="6">
        <v>11</v>
      </c>
      <c r="J9" s="7" t="s">
        <v>69</v>
      </c>
      <c r="K9" s="6">
        <v>5</v>
      </c>
      <c r="L9" s="26">
        <v>5</v>
      </c>
      <c r="M9" s="26">
        <v>5</v>
      </c>
      <c r="N9" s="26">
        <v>5</v>
      </c>
      <c r="O9" s="26">
        <v>5</v>
      </c>
      <c r="P9" s="26">
        <v>1</v>
      </c>
      <c r="Q9" s="26">
        <v>0</v>
      </c>
      <c r="R9" s="26">
        <v>0</v>
      </c>
      <c r="S9" s="26">
        <v>4</v>
      </c>
      <c r="T9" s="26">
        <v>3</v>
      </c>
      <c r="U9" s="6">
        <f t="shared" si="0"/>
        <v>33</v>
      </c>
      <c r="V9" s="6">
        <v>50</v>
      </c>
      <c r="W9" s="6" t="s">
        <v>150</v>
      </c>
    </row>
    <row r="10" spans="1:23" s="55" customFormat="1" ht="45" x14ac:dyDescent="0.25">
      <c r="A10" s="6">
        <v>6</v>
      </c>
      <c r="B10" s="7" t="s">
        <v>4</v>
      </c>
      <c r="C10" s="7" t="s">
        <v>5</v>
      </c>
      <c r="D10" s="7" t="s">
        <v>34</v>
      </c>
      <c r="E10" s="53" t="s">
        <v>146</v>
      </c>
      <c r="F10" s="3" t="s">
        <v>192</v>
      </c>
      <c r="G10" s="5" t="s">
        <v>56</v>
      </c>
      <c r="H10" s="4">
        <v>11</v>
      </c>
      <c r="I10" s="4">
        <v>11</v>
      </c>
      <c r="J10" s="3" t="s">
        <v>57</v>
      </c>
      <c r="K10" s="6">
        <v>5</v>
      </c>
      <c r="L10" s="26">
        <v>5</v>
      </c>
      <c r="M10" s="26">
        <v>5</v>
      </c>
      <c r="N10" s="26">
        <v>5</v>
      </c>
      <c r="O10" s="26">
        <v>4</v>
      </c>
      <c r="P10" s="26">
        <v>1.5</v>
      </c>
      <c r="Q10" s="26">
        <v>0</v>
      </c>
      <c r="R10" s="26">
        <v>0</v>
      </c>
      <c r="S10" s="26">
        <v>4</v>
      </c>
      <c r="T10" s="26">
        <v>3</v>
      </c>
      <c r="U10" s="6">
        <f t="shared" si="0"/>
        <v>32.5</v>
      </c>
      <c r="V10" s="6">
        <v>50</v>
      </c>
      <c r="W10" s="6" t="s">
        <v>150</v>
      </c>
    </row>
    <row r="11" spans="1:23" s="39" customFormat="1" ht="45" x14ac:dyDescent="0.25">
      <c r="A11" s="6">
        <v>7</v>
      </c>
      <c r="B11" s="7" t="s">
        <v>4</v>
      </c>
      <c r="C11" s="7" t="s">
        <v>5</v>
      </c>
      <c r="D11" s="7" t="s">
        <v>30</v>
      </c>
      <c r="E11" s="53" t="s">
        <v>141</v>
      </c>
      <c r="F11" s="10" t="s">
        <v>193</v>
      </c>
      <c r="G11" s="5" t="s">
        <v>83</v>
      </c>
      <c r="H11" s="4">
        <v>11</v>
      </c>
      <c r="I11" s="4">
        <v>11</v>
      </c>
      <c r="J11" s="3" t="s">
        <v>44</v>
      </c>
      <c r="K11" s="6">
        <v>2.5</v>
      </c>
      <c r="L11" s="26">
        <v>5</v>
      </c>
      <c r="M11" s="26">
        <v>5</v>
      </c>
      <c r="N11" s="26">
        <v>4.5</v>
      </c>
      <c r="O11" s="26">
        <v>4.5</v>
      </c>
      <c r="P11" s="26">
        <v>1.5</v>
      </c>
      <c r="Q11" s="26">
        <v>0</v>
      </c>
      <c r="R11" s="26">
        <v>0</v>
      </c>
      <c r="S11" s="26">
        <v>4</v>
      </c>
      <c r="T11" s="26">
        <v>4</v>
      </c>
      <c r="U11" s="6">
        <f t="shared" si="0"/>
        <v>31</v>
      </c>
      <c r="V11" s="6">
        <v>50</v>
      </c>
      <c r="W11" s="6" t="s">
        <v>150</v>
      </c>
    </row>
  </sheetData>
  <autoFilter ref="A4:W11">
    <sortState ref="A5:AJ11">
      <sortCondition descending="1" ref="U4:U11"/>
    </sortState>
  </autoFilter>
  <mergeCells count="1">
    <mergeCell ref="A1:J1"/>
  </mergeCells>
  <pageMargins left="0.31496062992125984" right="0.11811023622047245" top="0.74803149606299213" bottom="0.55118110236220474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РШ 9 кл</vt:lpstr>
      <vt:lpstr>РШ 10 кл</vt:lpstr>
      <vt:lpstr>РШ 11 кл</vt:lpstr>
      <vt:lpstr>ЧШ 9 кл</vt:lpstr>
      <vt:lpstr>ЧШ 10 кл</vt:lpstr>
      <vt:lpstr>ЧШ 11 кл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Эткер</dc:creator>
  <cp:lastModifiedBy>Пользователь</cp:lastModifiedBy>
  <cp:lastPrinted>2026-04-28T12:59:13Z</cp:lastPrinted>
  <dcterms:created xsi:type="dcterms:W3CDTF">2026-04-16T13:05:40Z</dcterms:created>
  <dcterms:modified xsi:type="dcterms:W3CDTF">2026-04-29T07:31:11Z</dcterms:modified>
</cp:coreProperties>
</file>