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1760" tabRatio="850" activeTab="1"/>
  </bookViews>
  <sheets>
    <sheet name="1" sheetId="9" r:id="rId1"/>
    <sheet name="Призёры (2)" sheetId="19" r:id="rId2"/>
  </sheets>
  <definedNames>
    <definedName name="_xlnm.Print_Area" localSheetId="0">'1'!$A$1:$I$15</definedName>
    <definedName name="_xlnm.Print_Area" localSheetId="1">'Призёры (2)'!$A$1:$F$79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0" i="19"/>
  <c r="A70"/>
  <c r="C65"/>
  <c r="A65"/>
  <c r="A5"/>
  <c r="A3"/>
  <c r="A1"/>
  <c r="C60" l="1"/>
  <c r="A60"/>
</calcChain>
</file>

<file path=xl/sharedStrings.xml><?xml version="1.0" encoding="utf-8"?>
<sst xmlns="http://schemas.openxmlformats.org/spreadsheetml/2006/main" count="216" uniqueCount="98">
  <si>
    <t>КМС</t>
  </si>
  <si>
    <t>I</t>
  </si>
  <si>
    <t>II</t>
  </si>
  <si>
    <t>III</t>
  </si>
  <si>
    <t>ПРИЗЁРЫ ЛИЧНОГО ПЕРВЕНСТВА</t>
  </si>
  <si>
    <t>МЕСТО</t>
  </si>
  <si>
    <t>ФАМИЛИЯ ИМЯ</t>
  </si>
  <si>
    <t>ГОД РОЖДЕНИЯ</t>
  </si>
  <si>
    <t>СПОРТ. ЗВАНИЕ</t>
  </si>
  <si>
    <t>РЕГИОН,                                               СОРТИВНАЯ ОРГАНИЗАЦИЯ</t>
  </si>
  <si>
    <t>Ф.И.О.ТРЕНЕРА</t>
  </si>
  <si>
    <t xml:space="preserve">ГЛАВНЫЙ СУДЬЯ </t>
  </si>
  <si>
    <t xml:space="preserve">ГЛАВНЫЙ СЕКРЕТАРЬ </t>
  </si>
  <si>
    <t>Количество участников -</t>
  </si>
  <si>
    <t>вольная борьба</t>
  </si>
  <si>
    <t>КОНСТАНТИНОВА СГ</t>
  </si>
  <si>
    <t>СШОР 5</t>
  </si>
  <si>
    <t>ХУДОЙДОДОВ АБДУРАХИМ</t>
  </si>
  <si>
    <t>ЛЕОНТЬЕВ МАТВЕЙ</t>
  </si>
  <si>
    <t>КАСУМОВ МАГОМЕД</t>
  </si>
  <si>
    <t>ОРДЯКОВ РОМАН</t>
  </si>
  <si>
    <t>ЛЕОНТЬЕВ ВГ</t>
  </si>
  <si>
    <t>ЖИРНОВА ЕА</t>
  </si>
  <si>
    <t>СИДОРОВ ГГ</t>
  </si>
  <si>
    <t>АЛЕКСАНДРОВ ДАНИИЛ</t>
  </si>
  <si>
    <t>ГРИГОРЬЕВ АНАТОЛИЙ</t>
  </si>
  <si>
    <t>СЕРГЕЕВ СИ</t>
  </si>
  <si>
    <t>НУРОВ ХУСАЙН</t>
  </si>
  <si>
    <t>РОМАНОВ ВИ</t>
  </si>
  <si>
    <t>ОСИПОВ МАТВЕЙ</t>
  </si>
  <si>
    <t>ШИРОКОВ ЕВГЕНИЙ</t>
  </si>
  <si>
    <t>ИСРПАИЛОВ МУРАД</t>
  </si>
  <si>
    <t>СЕРГЕЕВ МИ</t>
  </si>
  <si>
    <t>ССВК Никандрова Е.К. (г.Чебоксары)</t>
  </si>
  <si>
    <t>ЖУРАВЛЕВ ВЛАДИМИР</t>
  </si>
  <si>
    <t>БУЛАНОВ АЛЕКСЕЙ</t>
  </si>
  <si>
    <t>СШОР 3</t>
  </si>
  <si>
    <t>САМАРИН ГЛЕБ</t>
  </si>
  <si>
    <t>КАЙМАКОВ ПАВЕЛ</t>
  </si>
  <si>
    <t>КЕЛЕХСАЕВ АА</t>
  </si>
  <si>
    <t>ЕФИМОВ АВ</t>
  </si>
  <si>
    <t>ЛЕОНТЬЕВ МАКСИМ</t>
  </si>
  <si>
    <t>ДАВЫДОВ ЕВГЕНИЙ</t>
  </si>
  <si>
    <t>ДЕНИСОВ ВХ</t>
  </si>
  <si>
    <t>КАЗАКОВ КИРИЛЛ</t>
  </si>
  <si>
    <t>АЛЕКСАНДРОВ СВ</t>
  </si>
  <si>
    <t>ИВАНОВ ДЕНИС</t>
  </si>
  <si>
    <t>ЦАПИН МИХАИЛ</t>
  </si>
  <si>
    <t>ИГНАТЬЕВ ВИКТОР</t>
  </si>
  <si>
    <t>ИСМАИЛОВ ДОДИХУДО</t>
  </si>
  <si>
    <t>ПЕТРОВ ИВАН</t>
  </si>
  <si>
    <t>СШОР 5, ЧУОР, КАН РН.</t>
  </si>
  <si>
    <t>ЕГОРОВ Д.Г,  ФИЛИППОВ АВ</t>
  </si>
  <si>
    <t>КИРИЛЛОВ АЛМАЗ</t>
  </si>
  <si>
    <t xml:space="preserve">СШ ВОРОНКОВА </t>
  </si>
  <si>
    <t>СШ ВОРОНКОВА СШОР 5</t>
  </si>
  <si>
    <t xml:space="preserve">ЕМЕЛЬЯНОВ КИРИЛЛ </t>
  </si>
  <si>
    <t xml:space="preserve">СШОР 5 </t>
  </si>
  <si>
    <t>ЖИРНОВА ЕА, ЕФИМОВ АВ</t>
  </si>
  <si>
    <t xml:space="preserve">ПЕТРОВ РОМАН </t>
  </si>
  <si>
    <t xml:space="preserve">ВИНОГРАДОВ ЕГОР </t>
  </si>
  <si>
    <t xml:space="preserve">АРТЮКОВ ЯРОСЛАВ </t>
  </si>
  <si>
    <t>АЛЕКСЕЕВ ЮА, ИГНАТЬЕВ СВ</t>
  </si>
  <si>
    <t>АЛЕЕВ ИФ</t>
  </si>
  <si>
    <t>КАНАШ-ЛОК</t>
  </si>
  <si>
    <t>ВУРНАРЫ</t>
  </si>
  <si>
    <t>ЛЬВОВ ЮГ</t>
  </si>
  <si>
    <t>МАЙКОВ ДЕНИС</t>
  </si>
  <si>
    <t>АНДРЕЕВ КИРИЛЛ</t>
  </si>
  <si>
    <t>Первенство Чувашской Республики по спортивной борьбе (вольная борьба) среди юниоров и юниорок 2004-2006 г.г.р., юношей и девушек 2007-2008 г.г.р</t>
  </si>
  <si>
    <t>30-31.01.2024  г. Чебоксары, Чувашская Республика</t>
  </si>
  <si>
    <t>СС1К Игнатьев С.В. (г.Чебоксары)</t>
  </si>
  <si>
    <t>ИЛЬИН ЮВ</t>
  </si>
  <si>
    <t>ЕГОРОВ ДГ, УГАСИН В</t>
  </si>
  <si>
    <t>СШОР 5, ЧУОР, МОР. МО</t>
  </si>
  <si>
    <t xml:space="preserve">ИВАНОВ МАКСИМ </t>
  </si>
  <si>
    <t>ТРОФИМОВ ВП</t>
  </si>
  <si>
    <t>ФЕДОРОВ АНТОН</t>
  </si>
  <si>
    <t>ЯФИЗОВ ИЛЬНУР</t>
  </si>
  <si>
    <t>СПИРИДОНОВ ВА</t>
  </si>
  <si>
    <t>БАТЫРЕВСКИЙ МО</t>
  </si>
  <si>
    <t>АНДРЕЕВ АНДРЕЙ</t>
  </si>
  <si>
    <t>СШ им ГН СМИРНОВА</t>
  </si>
  <si>
    <t>СПИРИДОНОВ ФИ НИКИТИНА ТН</t>
  </si>
  <si>
    <t>ЧЕБОКСАРСКИЙ МО</t>
  </si>
  <si>
    <t>ЮНУСОВ МАРАТ</t>
  </si>
  <si>
    <t>ИВАНОВ ДАНИИЛ</t>
  </si>
  <si>
    <t>АЛЕКСЕЕВ АА</t>
  </si>
  <si>
    <t>ЯЛЬЧИКСКИЙ МО</t>
  </si>
  <si>
    <t>СМЕТАНИН ДАНИЛ</t>
  </si>
  <si>
    <t xml:space="preserve">АЛЕКСЕЕВ ЕВГЕНИЙ </t>
  </si>
  <si>
    <t>ЕФИМОВ АВ, ДУМЧЕВ Е</t>
  </si>
  <si>
    <t>КОМСОМОЛЬСКИЙ МО</t>
  </si>
  <si>
    <t xml:space="preserve">АЛЕКСЕЕВ ЮА ИГНАТЬЕВ СВ АЛЕКСАНДРОВ </t>
  </si>
  <si>
    <t>МАТВЕЕВ АРТЕМ</t>
  </si>
  <si>
    <t xml:space="preserve">КИРИЛЛОВА ТГ ЛУКИН </t>
  </si>
  <si>
    <t>ЯЛЬЧИКСКИЙ МО СШОР 5</t>
  </si>
  <si>
    <t>ВСЕГО УЧАСТНИКОВ - 126</t>
  </si>
</sst>
</file>

<file path=xl/styles.xml><?xml version="1.0" encoding="utf-8"?>
<styleSheet xmlns="http://schemas.openxmlformats.org/spreadsheetml/2006/main">
  <numFmts count="1">
    <numFmt numFmtId="164" formatCode="_-* #,##0.00&quot;р.&quot;_-;\-* #,##0.00&quot;р.&quot;_-;_-* &quot;-&quot;??&quot;р.&quot;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6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6"/>
      <color rgb="FF000000"/>
      <name val="Calibri"/>
      <family val="2"/>
      <charset val="204"/>
      <scheme val="minor"/>
    </font>
    <font>
      <sz val="16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>
      <alignment vertical="center"/>
    </xf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Border="1"/>
    <xf numFmtId="0" fontId="2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6" xfId="0" applyFont="1" applyBorder="1" applyAlignment="1">
      <alignment horizontal="center" vertical="center"/>
    </xf>
    <xf numFmtId="0" fontId="7" fillId="0" borderId="0" xfId="0" applyFont="1"/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/>
    <xf numFmtId="0" fontId="6" fillId="0" borderId="1" xfId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9" fillId="0" borderId="1" xfId="0" applyFont="1" applyFill="1" applyBorder="1"/>
    <xf numFmtId="0" fontId="6" fillId="0" borderId="0" xfId="0" applyFont="1" applyBorder="1" applyAlignment="1">
      <alignment horizontal="center" vertical="center"/>
    </xf>
    <xf numFmtId="0" fontId="4" fillId="0" borderId="14" xfId="0" applyFont="1" applyFill="1" applyBorder="1" applyAlignment="1">
      <alignment horizontal="right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top" wrapText="1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14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0" xfId="0" applyFill="1" applyBorder="1"/>
    <xf numFmtId="0" fontId="2" fillId="0" borderId="1" xfId="0" applyFont="1" applyFill="1" applyBorder="1"/>
    <xf numFmtId="0" fontId="12" fillId="2" borderId="1" xfId="2" applyFont="1" applyFill="1" applyBorder="1" applyAlignment="1">
      <alignment horizontal="center" vertical="center"/>
    </xf>
    <xf numFmtId="0" fontId="12" fillId="2" borderId="1" xfId="2" applyNumberFormat="1" applyFont="1" applyFill="1" applyBorder="1" applyAlignment="1">
      <alignment horizontal="center" vertical="top" wrapText="1"/>
    </xf>
    <xf numFmtId="0" fontId="11" fillId="2" borderId="1" xfId="2" applyFont="1" applyFill="1" applyBorder="1" applyAlignment="1">
      <alignment horizontal="center" vertical="top" wrapText="1"/>
    </xf>
    <xf numFmtId="0" fontId="11" fillId="2" borderId="1" xfId="2" applyFont="1" applyFill="1" applyBorder="1" applyAlignment="1">
      <alignment horizontal="center" vertical="center"/>
    </xf>
    <xf numFmtId="0" fontId="12" fillId="2" borderId="1" xfId="2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</cellXfs>
  <cellStyles count="4">
    <cellStyle name="Денежный 2" xfId="3"/>
    <cellStyle name="Обычный" xfId="0" builtinId="0"/>
    <cellStyle name="Обычный 2" xfId="1"/>
    <cellStyle name="Обычный 2 2" xfId="2"/>
  </cellStyles>
  <dxfs count="1">
    <dxf>
      <font>
        <color theme="0"/>
      </font>
    </dxf>
  </dxfs>
  <tableStyles count="0" defaultTableStyle="TableStyleMedium2" defaultPivotStyle="PivotStyleMedium9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8</xdr:row>
      <xdr:rowOff>133350</xdr:rowOff>
    </xdr:from>
    <xdr:to>
      <xdr:col>5</xdr:col>
      <xdr:colOff>209550</xdr:colOff>
      <xdr:row>13</xdr:row>
      <xdr:rowOff>9525</xdr:rowOff>
    </xdr:to>
    <xdr:pic>
      <xdr:nvPicPr>
        <xdr:cNvPr id="6" name="Рисунок 5" descr="IMG_20220123_215007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52675" y="2857500"/>
          <a:ext cx="1428750" cy="828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797717</xdr:colOff>
      <xdr:row>1</xdr:row>
      <xdr:rowOff>34766</xdr:rowOff>
    </xdr:from>
    <xdr:to>
      <xdr:col>5</xdr:col>
      <xdr:colOff>1702594</xdr:colOff>
      <xdr:row>2</xdr:row>
      <xdr:rowOff>250033</xdr:rowOff>
    </xdr:to>
    <xdr:pic>
      <xdr:nvPicPr>
        <xdr:cNvPr id="2" name="Рисунок 1" descr="IMG_20220123_215007.jpg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27367" y="930116"/>
          <a:ext cx="904877" cy="520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2060"/>
    <pageSetUpPr fitToPage="1"/>
  </sheetPr>
  <dimension ref="A1:I15"/>
  <sheetViews>
    <sheetView view="pageBreakPreview" zoomScaleSheetLayoutView="100" workbookViewId="0">
      <selection activeCell="E4" sqref="E4:E6"/>
    </sheetView>
  </sheetViews>
  <sheetFormatPr defaultRowHeight="15"/>
  <cols>
    <col min="1" max="9" width="10.7109375" customWidth="1"/>
  </cols>
  <sheetData>
    <row r="1" spans="1:9" ht="45" customHeight="1">
      <c r="A1" s="52" t="s">
        <v>69</v>
      </c>
      <c r="B1" s="52"/>
      <c r="C1" s="52"/>
      <c r="D1" s="52"/>
      <c r="E1" s="52"/>
      <c r="F1" s="52"/>
      <c r="G1" s="52"/>
      <c r="H1" s="52"/>
      <c r="I1" s="52"/>
    </row>
    <row r="2" spans="1:9" ht="21" customHeight="1">
      <c r="A2" s="53" t="s">
        <v>70</v>
      </c>
      <c r="B2" s="54"/>
      <c r="C2" s="54"/>
      <c r="D2" s="54"/>
      <c r="E2" s="54"/>
      <c r="G2" t="s">
        <v>14</v>
      </c>
    </row>
    <row r="4" spans="1:9" ht="29.25" customHeight="1">
      <c r="A4" t="s">
        <v>11</v>
      </c>
      <c r="E4" t="s">
        <v>71</v>
      </c>
    </row>
    <row r="6" spans="1:9" ht="30" customHeight="1">
      <c r="A6" t="s">
        <v>12</v>
      </c>
      <c r="E6" t="s">
        <v>33</v>
      </c>
    </row>
    <row r="8" spans="1:9">
      <c r="G8" s="19">
        <v>42</v>
      </c>
      <c r="H8" s="19">
        <v>65</v>
      </c>
    </row>
    <row r="9" spans="1:9">
      <c r="G9" s="19">
        <v>45</v>
      </c>
      <c r="H9" s="19">
        <v>71</v>
      </c>
    </row>
    <row r="10" spans="1:9">
      <c r="G10" s="19">
        <v>48</v>
      </c>
      <c r="H10" s="19">
        <v>80</v>
      </c>
    </row>
    <row r="11" spans="1:9">
      <c r="G11" s="19">
        <v>51</v>
      </c>
      <c r="H11" s="19">
        <v>92</v>
      </c>
    </row>
    <row r="12" spans="1:9">
      <c r="G12" s="19">
        <v>55</v>
      </c>
      <c r="H12" s="19">
        <v>110</v>
      </c>
    </row>
    <row r="13" spans="1:9">
      <c r="G13" s="19">
        <v>60</v>
      </c>
      <c r="H13" s="19"/>
    </row>
    <row r="14" spans="1:9">
      <c r="G14" s="45"/>
      <c r="H14" s="1"/>
    </row>
    <row r="15" spans="1:9">
      <c r="G15" s="1"/>
    </row>
  </sheetData>
  <mergeCells count="2">
    <mergeCell ref="A1:I1"/>
    <mergeCell ref="A2:E2"/>
  </mergeCells>
  <pageMargins left="0.7" right="0.7" top="0.75" bottom="0.75" header="0.3" footer="0.3"/>
  <pageSetup paperSize="9" scale="9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2060"/>
    <pageSetUpPr fitToPage="1"/>
  </sheetPr>
  <dimension ref="A1:F78"/>
  <sheetViews>
    <sheetView tabSelected="1" view="pageBreakPreview" zoomScale="57" zoomScaleSheetLayoutView="57" workbookViewId="0">
      <selection activeCell="D85" sqref="D85"/>
    </sheetView>
  </sheetViews>
  <sheetFormatPr defaultRowHeight="15"/>
  <cols>
    <col min="1" max="1" width="8.5703125" customWidth="1"/>
    <col min="2" max="2" width="50.7109375" customWidth="1"/>
    <col min="3" max="4" width="14.7109375" customWidth="1"/>
    <col min="5" max="5" width="40.7109375" customWidth="1"/>
    <col min="6" max="6" width="44.7109375" customWidth="1"/>
  </cols>
  <sheetData>
    <row r="1" spans="1:6" ht="70.5" customHeight="1">
      <c r="A1" s="56" t="str">
        <f>'1'!A1:I1</f>
        <v>Первенство Чувашской Республики по спортивной борьбе (вольная борьба) среди юниоров и юниорок 2004-2006 г.г.р., юношей и девушек 2007-2008 г.г.р</v>
      </c>
      <c r="B1" s="56"/>
      <c r="C1" s="56"/>
      <c r="D1" s="56"/>
      <c r="E1" s="56"/>
      <c r="F1" s="56"/>
    </row>
    <row r="2" spans="1:6" ht="24" customHeight="1">
      <c r="A2" s="55" t="s">
        <v>4</v>
      </c>
      <c r="B2" s="55"/>
      <c r="C2" s="55"/>
      <c r="D2" s="55"/>
      <c r="E2" s="55"/>
      <c r="F2" s="55"/>
    </row>
    <row r="3" spans="1:6" ht="24.75" customHeight="1" thickBot="1">
      <c r="A3" s="57" t="str">
        <f>'1'!A2:C2</f>
        <v>30-31.01.2024  г. Чебоксары, Чувашская Республика</v>
      </c>
      <c r="B3" s="57"/>
      <c r="C3" s="58" t="s">
        <v>97</v>
      </c>
      <c r="D3" s="58"/>
      <c r="E3" s="58"/>
      <c r="F3" s="2"/>
    </row>
    <row r="4" spans="1:6" ht="62.25" customHeight="1" thickBot="1">
      <c r="A4" s="9" t="s">
        <v>5</v>
      </c>
      <c r="B4" s="6" t="s">
        <v>6</v>
      </c>
      <c r="C4" s="7" t="s">
        <v>7</v>
      </c>
      <c r="D4" s="7" t="s">
        <v>8</v>
      </c>
      <c r="E4" s="7" t="s">
        <v>9</v>
      </c>
      <c r="F4" s="8" t="s">
        <v>10</v>
      </c>
    </row>
    <row r="5" spans="1:6" ht="20.100000000000001" customHeight="1" thickBot="1">
      <c r="A5" s="23">
        <f>'1'!G8</f>
        <v>42</v>
      </c>
      <c r="B5" s="24" t="s">
        <v>13</v>
      </c>
      <c r="C5" s="22">
        <v>6</v>
      </c>
      <c r="D5" s="23"/>
      <c r="E5" s="23"/>
      <c r="F5" s="23"/>
    </row>
    <row r="6" spans="1:6" ht="21">
      <c r="A6" s="10" t="s">
        <v>1</v>
      </c>
      <c r="B6" s="41" t="s">
        <v>75</v>
      </c>
      <c r="C6" s="41">
        <v>2009</v>
      </c>
      <c r="D6" s="41">
        <v>2</v>
      </c>
      <c r="E6" s="41" t="s">
        <v>65</v>
      </c>
      <c r="F6" s="41" t="s">
        <v>66</v>
      </c>
    </row>
    <row r="7" spans="1:6" ht="17.100000000000001" customHeight="1">
      <c r="A7" s="13" t="s">
        <v>2</v>
      </c>
      <c r="B7" s="41" t="s">
        <v>53</v>
      </c>
      <c r="C7" s="41">
        <v>2008</v>
      </c>
      <c r="D7" s="41"/>
      <c r="E7" s="41" t="s">
        <v>64</v>
      </c>
      <c r="F7" s="41" t="s">
        <v>28</v>
      </c>
    </row>
    <row r="8" spans="1:6" ht="17.100000000000001" customHeight="1" thickBot="1">
      <c r="A8" s="13" t="s">
        <v>3</v>
      </c>
      <c r="B8" s="41" t="s">
        <v>25</v>
      </c>
      <c r="C8" s="41">
        <v>2009</v>
      </c>
      <c r="D8" s="41">
        <v>1</v>
      </c>
      <c r="E8" s="41" t="s">
        <v>51</v>
      </c>
      <c r="F8" s="46" t="s">
        <v>52</v>
      </c>
    </row>
    <row r="9" spans="1:6" ht="17.100000000000001" hidden="1" customHeight="1" thickBot="1">
      <c r="A9" s="16" t="s">
        <v>3</v>
      </c>
      <c r="B9" s="20"/>
      <c r="C9" s="21"/>
      <c r="D9" s="20"/>
      <c r="E9" s="21"/>
      <c r="F9" s="20"/>
    </row>
    <row r="10" spans="1:6" s="5" customFormat="1" ht="20.100000000000001" customHeight="1" thickBot="1">
      <c r="A10" s="23">
        <v>45</v>
      </c>
      <c r="B10" s="30" t="s">
        <v>13</v>
      </c>
      <c r="C10" s="39">
        <v>3</v>
      </c>
      <c r="D10" s="33"/>
      <c r="E10" s="34"/>
      <c r="F10" s="43"/>
    </row>
    <row r="11" spans="1:6" ht="17.100000000000001" customHeight="1">
      <c r="A11" s="10" t="s">
        <v>1</v>
      </c>
      <c r="B11" s="41" t="s">
        <v>61</v>
      </c>
      <c r="C11" s="41">
        <v>2008</v>
      </c>
      <c r="D11" s="41">
        <v>2</v>
      </c>
      <c r="E11" s="41" t="s">
        <v>57</v>
      </c>
      <c r="F11" s="41" t="s">
        <v>23</v>
      </c>
    </row>
    <row r="12" spans="1:6" ht="17.100000000000001" customHeight="1">
      <c r="A12" s="13" t="s">
        <v>2</v>
      </c>
      <c r="B12" s="41" t="s">
        <v>78</v>
      </c>
      <c r="C12" s="41">
        <v>2008</v>
      </c>
      <c r="D12" s="41" t="s">
        <v>0</v>
      </c>
      <c r="E12" s="41" t="s">
        <v>80</v>
      </c>
      <c r="F12" s="46" t="s">
        <v>63</v>
      </c>
    </row>
    <row r="13" spans="1:6" ht="17.100000000000001" customHeight="1" thickBot="1">
      <c r="A13" s="13" t="s">
        <v>3</v>
      </c>
      <c r="B13" s="41" t="s">
        <v>89</v>
      </c>
      <c r="C13" s="41">
        <v>2009</v>
      </c>
      <c r="D13" s="41">
        <v>3</v>
      </c>
      <c r="E13" s="41" t="s">
        <v>88</v>
      </c>
      <c r="F13" s="41" t="s">
        <v>45</v>
      </c>
    </row>
    <row r="14" spans="1:6" ht="17.100000000000001" hidden="1" customHeight="1" thickBot="1">
      <c r="A14" s="16" t="s">
        <v>3</v>
      </c>
      <c r="B14" s="20"/>
      <c r="C14" s="21"/>
      <c r="D14" s="20"/>
      <c r="E14" s="21"/>
      <c r="F14" s="20"/>
    </row>
    <row r="15" spans="1:6" ht="20.100000000000001" customHeight="1" thickBot="1">
      <c r="A15" s="23">
        <v>48</v>
      </c>
      <c r="B15" s="30" t="s">
        <v>13</v>
      </c>
      <c r="C15" s="39">
        <v>9</v>
      </c>
      <c r="D15" s="33"/>
      <c r="E15" s="34"/>
      <c r="F15" s="43"/>
    </row>
    <row r="16" spans="1:6" ht="17.100000000000001" customHeight="1">
      <c r="A16" s="10" t="s">
        <v>1</v>
      </c>
      <c r="B16" s="41" t="s">
        <v>90</v>
      </c>
      <c r="C16" s="41">
        <v>2008</v>
      </c>
      <c r="D16" s="41" t="s">
        <v>0</v>
      </c>
      <c r="E16" s="41" t="s">
        <v>16</v>
      </c>
      <c r="F16" s="41" t="s">
        <v>40</v>
      </c>
    </row>
    <row r="17" spans="1:6" ht="21">
      <c r="A17" s="13" t="s">
        <v>2</v>
      </c>
      <c r="B17" s="41" t="s">
        <v>18</v>
      </c>
      <c r="C17" s="41">
        <v>2009</v>
      </c>
      <c r="D17" s="41">
        <v>1</v>
      </c>
      <c r="E17" s="41" t="s">
        <v>16</v>
      </c>
      <c r="F17" s="41" t="s">
        <v>21</v>
      </c>
    </row>
    <row r="18" spans="1:6" ht="17.100000000000001" customHeight="1" thickBot="1">
      <c r="A18" s="13" t="s">
        <v>3</v>
      </c>
      <c r="B18" s="41" t="s">
        <v>81</v>
      </c>
      <c r="C18" s="41">
        <v>2008</v>
      </c>
      <c r="D18" s="41">
        <v>3</v>
      </c>
      <c r="E18" s="41" t="s">
        <v>82</v>
      </c>
      <c r="F18" s="41" t="s">
        <v>83</v>
      </c>
    </row>
    <row r="19" spans="1:6" ht="17.100000000000001" hidden="1" customHeight="1" thickBot="1">
      <c r="A19" s="16" t="s">
        <v>3</v>
      </c>
      <c r="B19" s="20"/>
      <c r="C19" s="21"/>
      <c r="D19" s="20"/>
      <c r="E19" s="21"/>
      <c r="F19" s="42"/>
    </row>
    <row r="20" spans="1:6" ht="20.100000000000001" customHeight="1" thickBot="1">
      <c r="A20" s="23">
        <v>51</v>
      </c>
      <c r="B20" s="24" t="s">
        <v>13</v>
      </c>
      <c r="C20" s="40">
        <v>11</v>
      </c>
      <c r="D20" s="36"/>
      <c r="E20" s="37"/>
      <c r="F20" s="44"/>
    </row>
    <row r="21" spans="1:6" ht="17.100000000000001" customHeight="1">
      <c r="A21" s="10" t="s">
        <v>1</v>
      </c>
      <c r="B21" s="41" t="s">
        <v>29</v>
      </c>
      <c r="C21" s="41">
        <v>2008</v>
      </c>
      <c r="D21" s="41"/>
      <c r="E21" s="41" t="s">
        <v>64</v>
      </c>
      <c r="F21" s="41" t="s">
        <v>28</v>
      </c>
    </row>
    <row r="22" spans="1:6" ht="17.100000000000001" customHeight="1">
      <c r="A22" s="13" t="s">
        <v>2</v>
      </c>
      <c r="B22" s="41" t="s">
        <v>20</v>
      </c>
      <c r="C22" s="41">
        <v>2009</v>
      </c>
      <c r="D22" s="41" t="s">
        <v>0</v>
      </c>
      <c r="E22" s="41" t="s">
        <v>57</v>
      </c>
      <c r="F22" s="41" t="s">
        <v>23</v>
      </c>
    </row>
    <row r="23" spans="1:6" ht="17.100000000000001" customHeight="1">
      <c r="A23" s="13" t="s">
        <v>3</v>
      </c>
      <c r="B23" s="41" t="s">
        <v>30</v>
      </c>
      <c r="C23" s="41">
        <v>2008</v>
      </c>
      <c r="D23" s="41">
        <v>1</v>
      </c>
      <c r="E23" s="41" t="s">
        <v>74</v>
      </c>
      <c r="F23" s="41" t="s">
        <v>73</v>
      </c>
    </row>
    <row r="24" spans="1:6" ht="17.100000000000001" customHeight="1" thickBot="1">
      <c r="A24" s="16" t="s">
        <v>3</v>
      </c>
      <c r="B24" s="41" t="s">
        <v>38</v>
      </c>
      <c r="C24" s="41">
        <v>2008</v>
      </c>
      <c r="D24" s="41" t="s">
        <v>0</v>
      </c>
      <c r="E24" s="41" t="s">
        <v>57</v>
      </c>
      <c r="F24" s="46" t="s">
        <v>22</v>
      </c>
    </row>
    <row r="25" spans="1:6" ht="20.100000000000001" customHeight="1" thickBot="1">
      <c r="A25" s="23">
        <v>55</v>
      </c>
      <c r="B25" s="30" t="s">
        <v>13</v>
      </c>
      <c r="C25" s="39">
        <v>20</v>
      </c>
      <c r="D25" s="33"/>
      <c r="E25" s="34"/>
      <c r="F25" s="43"/>
    </row>
    <row r="26" spans="1:6" ht="21">
      <c r="A26" s="10" t="s">
        <v>1</v>
      </c>
      <c r="B26" s="41" t="s">
        <v>77</v>
      </c>
      <c r="C26" s="41">
        <v>2007</v>
      </c>
      <c r="D26" s="41" t="s">
        <v>0</v>
      </c>
      <c r="E26" s="41" t="s">
        <v>65</v>
      </c>
      <c r="F26" s="41" t="s">
        <v>76</v>
      </c>
    </row>
    <row r="27" spans="1:6" ht="17.100000000000001" customHeight="1">
      <c r="A27" s="13" t="s">
        <v>2</v>
      </c>
      <c r="B27" s="41" t="s">
        <v>67</v>
      </c>
      <c r="C27" s="41">
        <v>2008</v>
      </c>
      <c r="D27" s="41">
        <v>1</v>
      </c>
      <c r="E27" s="41" t="s">
        <v>65</v>
      </c>
      <c r="F27" s="41" t="s">
        <v>66</v>
      </c>
    </row>
    <row r="28" spans="1:6" ht="17.100000000000001" customHeight="1">
      <c r="A28" s="13" t="s">
        <v>3</v>
      </c>
      <c r="B28" s="41" t="s">
        <v>19</v>
      </c>
      <c r="C28" s="41">
        <v>2008</v>
      </c>
      <c r="D28" s="41">
        <v>2</v>
      </c>
      <c r="E28" s="41" t="s">
        <v>57</v>
      </c>
      <c r="F28" s="41" t="s">
        <v>21</v>
      </c>
    </row>
    <row r="29" spans="1:6" ht="17.100000000000001" customHeight="1" thickBot="1">
      <c r="A29" s="16" t="s">
        <v>3</v>
      </c>
      <c r="B29" s="41" t="s">
        <v>34</v>
      </c>
      <c r="C29" s="41">
        <v>2007</v>
      </c>
      <c r="D29" s="41">
        <v>1</v>
      </c>
      <c r="E29" s="41" t="s">
        <v>80</v>
      </c>
      <c r="F29" s="41" t="s">
        <v>79</v>
      </c>
    </row>
    <row r="30" spans="1:6" ht="20.100000000000001" customHeight="1" thickBot="1">
      <c r="A30" s="23">
        <v>60</v>
      </c>
      <c r="B30" s="30" t="s">
        <v>13</v>
      </c>
      <c r="C30" s="39">
        <v>17</v>
      </c>
      <c r="D30" s="33"/>
      <c r="E30" s="34"/>
      <c r="F30" s="43"/>
    </row>
    <row r="31" spans="1:6" ht="17.100000000000001" customHeight="1">
      <c r="A31" s="10" t="s">
        <v>1</v>
      </c>
      <c r="B31" s="41" t="s">
        <v>56</v>
      </c>
      <c r="C31" s="41">
        <v>2007</v>
      </c>
      <c r="D31" s="41" t="s">
        <v>0</v>
      </c>
      <c r="E31" s="41" t="s">
        <v>55</v>
      </c>
      <c r="F31" s="46" t="s">
        <v>26</v>
      </c>
    </row>
    <row r="32" spans="1:6" ht="17.100000000000001" customHeight="1">
      <c r="A32" s="13" t="s">
        <v>2</v>
      </c>
      <c r="B32" s="41" t="s">
        <v>85</v>
      </c>
      <c r="C32" s="41">
        <v>2009</v>
      </c>
      <c r="D32" s="41">
        <v>1</v>
      </c>
      <c r="E32" s="41" t="s">
        <v>54</v>
      </c>
      <c r="F32" s="41" t="s">
        <v>32</v>
      </c>
    </row>
    <row r="33" spans="1:6" ht="17.100000000000001" customHeight="1">
      <c r="A33" s="13" t="s">
        <v>3</v>
      </c>
      <c r="B33" s="41" t="s">
        <v>68</v>
      </c>
      <c r="C33" s="41">
        <v>2007</v>
      </c>
      <c r="D33" s="41" t="s">
        <v>0</v>
      </c>
      <c r="E33" s="41" t="s">
        <v>65</v>
      </c>
      <c r="F33" s="41" t="s">
        <v>66</v>
      </c>
    </row>
    <row r="34" spans="1:6" ht="17.100000000000001" customHeight="1" thickBot="1">
      <c r="A34" s="16" t="s">
        <v>3</v>
      </c>
      <c r="B34" s="41" t="s">
        <v>60</v>
      </c>
      <c r="C34" s="41">
        <v>2008</v>
      </c>
      <c r="D34" s="41" t="s">
        <v>0</v>
      </c>
      <c r="E34" s="41" t="s">
        <v>57</v>
      </c>
      <c r="F34" s="41" t="s">
        <v>22</v>
      </c>
    </row>
    <row r="35" spans="1:6" ht="20.100000000000001" customHeight="1" thickBot="1">
      <c r="A35" s="23">
        <v>65</v>
      </c>
      <c r="B35" s="30" t="s">
        <v>13</v>
      </c>
      <c r="C35" s="39">
        <v>22</v>
      </c>
      <c r="D35" s="33"/>
      <c r="E35" s="34"/>
      <c r="F35" s="43"/>
    </row>
    <row r="36" spans="1:6" ht="17.100000000000001" customHeight="1">
      <c r="A36" s="10" t="s">
        <v>1</v>
      </c>
      <c r="B36" s="41" t="s">
        <v>17</v>
      </c>
      <c r="C36" s="41">
        <v>2008</v>
      </c>
      <c r="D36" s="41" t="s">
        <v>0</v>
      </c>
      <c r="E36" s="41" t="s">
        <v>16</v>
      </c>
      <c r="F36" s="46" t="s">
        <v>15</v>
      </c>
    </row>
    <row r="37" spans="1:6" ht="17.100000000000001" customHeight="1">
      <c r="A37" s="13" t="s">
        <v>2</v>
      </c>
      <c r="B37" s="41" t="s">
        <v>47</v>
      </c>
      <c r="C37" s="41">
        <v>2007</v>
      </c>
      <c r="D37" s="41"/>
      <c r="E37" s="41" t="s">
        <v>64</v>
      </c>
      <c r="F37" s="41" t="s">
        <v>28</v>
      </c>
    </row>
    <row r="38" spans="1:6" ht="17.100000000000001" customHeight="1">
      <c r="A38" s="13" t="s">
        <v>3</v>
      </c>
      <c r="B38" s="41" t="s">
        <v>49</v>
      </c>
      <c r="C38" s="41">
        <v>2007</v>
      </c>
      <c r="D38" s="41">
        <v>1</v>
      </c>
      <c r="E38" s="41" t="s">
        <v>54</v>
      </c>
      <c r="F38" s="46" t="s">
        <v>32</v>
      </c>
    </row>
    <row r="39" spans="1:6" ht="17.100000000000001" customHeight="1" thickBot="1">
      <c r="A39" s="16" t="s">
        <v>3</v>
      </c>
      <c r="B39" s="41" t="s">
        <v>48</v>
      </c>
      <c r="C39" s="41">
        <v>2007</v>
      </c>
      <c r="D39" s="41"/>
      <c r="E39" s="41" t="s">
        <v>64</v>
      </c>
      <c r="F39" s="41" t="s">
        <v>28</v>
      </c>
    </row>
    <row r="40" spans="1:6" ht="20.100000000000001" customHeight="1" thickBot="1">
      <c r="A40" s="23">
        <v>71</v>
      </c>
      <c r="B40" s="30" t="s">
        <v>13</v>
      </c>
      <c r="C40" s="39">
        <v>16</v>
      </c>
      <c r="D40" s="33"/>
      <c r="E40" s="34"/>
      <c r="F40" s="43"/>
    </row>
    <row r="41" spans="1:6" ht="17.100000000000001" customHeight="1">
      <c r="A41" s="10" t="s">
        <v>1</v>
      </c>
      <c r="B41" s="41" t="s">
        <v>37</v>
      </c>
      <c r="C41" s="41">
        <v>2007</v>
      </c>
      <c r="D41" s="41" t="s">
        <v>0</v>
      </c>
      <c r="E41" s="41" t="s">
        <v>57</v>
      </c>
      <c r="F41" s="41" t="s">
        <v>40</v>
      </c>
    </row>
    <row r="42" spans="1:6" ht="17.100000000000001" customHeight="1">
      <c r="A42" s="13" t="s">
        <v>2</v>
      </c>
      <c r="B42" s="49" t="s">
        <v>46</v>
      </c>
      <c r="C42" s="48">
        <v>2007</v>
      </c>
      <c r="D42" s="47"/>
      <c r="E42" s="50" t="s">
        <v>96</v>
      </c>
      <c r="F42" s="51" t="s">
        <v>93</v>
      </c>
    </row>
    <row r="43" spans="1:6" ht="17.100000000000001" customHeight="1" thickBot="1">
      <c r="A43" s="13" t="s">
        <v>3</v>
      </c>
      <c r="B43" s="41" t="s">
        <v>50</v>
      </c>
      <c r="C43" s="41">
        <v>2007</v>
      </c>
      <c r="D43" s="41"/>
      <c r="E43" s="41" t="s">
        <v>64</v>
      </c>
      <c r="F43" s="41" t="s">
        <v>28</v>
      </c>
    </row>
    <row r="44" spans="1:6" ht="17.100000000000001" hidden="1" customHeight="1" thickBot="1">
      <c r="A44" s="16" t="s">
        <v>3</v>
      </c>
      <c r="B44" s="20" t="s">
        <v>31</v>
      </c>
      <c r="C44" s="21">
        <v>2008</v>
      </c>
      <c r="D44" s="20"/>
      <c r="E44" s="21" t="s">
        <v>16</v>
      </c>
      <c r="F44" s="20" t="s">
        <v>21</v>
      </c>
    </row>
    <row r="45" spans="1:6" ht="20.100000000000001" customHeight="1" thickBot="1">
      <c r="A45" s="23">
        <v>80</v>
      </c>
      <c r="B45" s="24" t="s">
        <v>13</v>
      </c>
      <c r="C45" s="40">
        <v>7</v>
      </c>
      <c r="D45" s="36"/>
      <c r="E45" s="37"/>
      <c r="F45" s="44"/>
    </row>
    <row r="46" spans="1:6" ht="17.100000000000001" customHeight="1">
      <c r="A46" s="10" t="s">
        <v>1</v>
      </c>
      <c r="B46" s="41" t="s">
        <v>94</v>
      </c>
      <c r="C46" s="41">
        <v>2007</v>
      </c>
      <c r="D46" s="41" t="s">
        <v>0</v>
      </c>
      <c r="E46" s="41" t="s">
        <v>16</v>
      </c>
      <c r="F46" s="41" t="s">
        <v>39</v>
      </c>
    </row>
    <row r="47" spans="1:6" ht="17.100000000000001" customHeight="1">
      <c r="A47" s="13" t="s">
        <v>2</v>
      </c>
      <c r="B47" s="41" t="s">
        <v>27</v>
      </c>
      <c r="C47" s="41">
        <v>2008</v>
      </c>
      <c r="D47" s="41" t="s">
        <v>0</v>
      </c>
      <c r="E47" s="41" t="s">
        <v>16</v>
      </c>
      <c r="F47" s="41" t="s">
        <v>62</v>
      </c>
    </row>
    <row r="48" spans="1:6" ht="17.100000000000001" customHeight="1" thickBot="1">
      <c r="A48" s="13" t="s">
        <v>3</v>
      </c>
      <c r="B48" s="41" t="s">
        <v>44</v>
      </c>
      <c r="C48" s="41">
        <v>2007</v>
      </c>
      <c r="D48" s="41" t="s">
        <v>0</v>
      </c>
      <c r="E48" s="41" t="s">
        <v>57</v>
      </c>
      <c r="F48" s="41" t="s">
        <v>91</v>
      </c>
    </row>
    <row r="49" spans="1:6" ht="17.100000000000001" hidden="1" customHeight="1" thickBot="1">
      <c r="A49" s="16" t="s">
        <v>3</v>
      </c>
      <c r="B49" s="20"/>
      <c r="C49" s="21"/>
      <c r="D49" s="20"/>
      <c r="E49" s="21"/>
      <c r="F49" s="27"/>
    </row>
    <row r="50" spans="1:6" s="5" customFormat="1" ht="19.5" customHeight="1" thickBot="1">
      <c r="A50" s="23">
        <v>92</v>
      </c>
      <c r="B50" s="24" t="s">
        <v>13</v>
      </c>
      <c r="C50" s="40">
        <v>10</v>
      </c>
      <c r="D50" s="36"/>
      <c r="E50" s="37"/>
      <c r="F50" s="44"/>
    </row>
    <row r="51" spans="1:6" ht="16.5" customHeight="1">
      <c r="A51" s="10" t="s">
        <v>1</v>
      </c>
      <c r="B51" s="41" t="s">
        <v>42</v>
      </c>
      <c r="C51" s="41">
        <v>2007</v>
      </c>
      <c r="D51" s="41"/>
      <c r="E51" s="41" t="s">
        <v>92</v>
      </c>
      <c r="F51" s="41" t="s">
        <v>43</v>
      </c>
    </row>
    <row r="52" spans="1:6" ht="16.5" customHeight="1">
      <c r="A52" s="13" t="s">
        <v>2</v>
      </c>
      <c r="B52" s="41" t="s">
        <v>59</v>
      </c>
      <c r="C52" s="41">
        <v>2009</v>
      </c>
      <c r="D52" s="41">
        <v>2</v>
      </c>
      <c r="E52" s="41" t="s">
        <v>57</v>
      </c>
      <c r="F52" s="41" t="s">
        <v>58</v>
      </c>
    </row>
    <row r="53" spans="1:6" ht="21">
      <c r="A53" s="13" t="s">
        <v>3</v>
      </c>
      <c r="B53" s="41" t="s">
        <v>24</v>
      </c>
      <c r="C53" s="41">
        <v>2008</v>
      </c>
      <c r="D53" s="41">
        <v>2</v>
      </c>
      <c r="E53" s="41" t="s">
        <v>65</v>
      </c>
      <c r="F53" s="41" t="s">
        <v>76</v>
      </c>
    </row>
    <row r="54" spans="1:6" ht="21" customHeight="1" thickBot="1">
      <c r="A54" s="16" t="s">
        <v>3</v>
      </c>
      <c r="B54" s="41" t="s">
        <v>50</v>
      </c>
      <c r="C54" s="41">
        <v>2007</v>
      </c>
      <c r="D54" s="41">
        <v>3</v>
      </c>
      <c r="E54" s="41" t="s">
        <v>36</v>
      </c>
      <c r="F54" s="41" t="s">
        <v>72</v>
      </c>
    </row>
    <row r="55" spans="1:6" s="5" customFormat="1" ht="19.5" customHeight="1" thickBot="1">
      <c r="A55" s="23">
        <v>110</v>
      </c>
      <c r="B55" s="30" t="s">
        <v>13</v>
      </c>
      <c r="C55" s="39"/>
      <c r="D55" s="33"/>
      <c r="E55" s="34"/>
      <c r="F55" s="34"/>
    </row>
    <row r="56" spans="1:6" ht="16.5" customHeight="1">
      <c r="A56" s="10" t="s">
        <v>1</v>
      </c>
      <c r="B56" s="41" t="s">
        <v>41</v>
      </c>
      <c r="C56" s="41">
        <v>2007</v>
      </c>
      <c r="D56" s="41" t="s">
        <v>0</v>
      </c>
      <c r="E56" s="41" t="s">
        <v>80</v>
      </c>
      <c r="F56" s="41" t="s">
        <v>79</v>
      </c>
    </row>
    <row r="57" spans="1:6" ht="16.5" customHeight="1">
      <c r="A57" s="13" t="s">
        <v>2</v>
      </c>
      <c r="B57" s="41" t="s">
        <v>35</v>
      </c>
      <c r="C57" s="41">
        <v>2007</v>
      </c>
      <c r="D57" s="41"/>
      <c r="E57" s="41" t="s">
        <v>36</v>
      </c>
      <c r="F57" s="41" t="s">
        <v>95</v>
      </c>
    </row>
    <row r="58" spans="1:6" ht="16.5" customHeight="1">
      <c r="A58" s="13" t="s">
        <v>3</v>
      </c>
      <c r="B58" s="41" t="s">
        <v>86</v>
      </c>
      <c r="C58" s="41">
        <v>2008</v>
      </c>
      <c r="D58" s="41"/>
      <c r="E58" s="41" t="s">
        <v>84</v>
      </c>
      <c r="F58" s="41" t="s">
        <v>87</v>
      </c>
    </row>
    <row r="59" spans="1:6" ht="16.5" hidden="1" customHeight="1" thickBot="1">
      <c r="A59" s="16" t="s">
        <v>3</v>
      </c>
      <c r="B59" s="28"/>
      <c r="C59" s="38"/>
      <c r="D59" s="31"/>
      <c r="E59" s="35"/>
      <c r="F59" s="32"/>
    </row>
    <row r="60" spans="1:6" s="5" customFormat="1" ht="19.5" hidden="1" customHeight="1" thickBot="1">
      <c r="A60" s="23" t="e">
        <f>#REF!</f>
        <v>#REF!</v>
      </c>
      <c r="B60" s="24" t="s">
        <v>13</v>
      </c>
      <c r="C60" s="22" t="e">
        <f>#REF!</f>
        <v>#REF!</v>
      </c>
      <c r="D60" s="23"/>
      <c r="E60" s="23"/>
      <c r="F60" s="23"/>
    </row>
    <row r="61" spans="1:6" ht="16.5" hidden="1" customHeight="1">
      <c r="A61" s="10" t="s">
        <v>1</v>
      </c>
      <c r="B61" s="11"/>
      <c r="C61" s="11"/>
      <c r="D61" s="11"/>
      <c r="E61" s="11"/>
      <c r="F61" s="12"/>
    </row>
    <row r="62" spans="1:6" ht="16.5" hidden="1" customHeight="1">
      <c r="A62" s="13" t="s">
        <v>2</v>
      </c>
      <c r="B62" s="14"/>
      <c r="C62" s="14"/>
      <c r="D62" s="14"/>
      <c r="E62" s="14"/>
      <c r="F62" s="15"/>
    </row>
    <row r="63" spans="1:6" ht="16.5" hidden="1" customHeight="1">
      <c r="A63" s="13" t="s">
        <v>3</v>
      </c>
      <c r="B63" s="14"/>
      <c r="C63" s="14"/>
      <c r="D63" s="14"/>
      <c r="E63" s="14"/>
      <c r="F63" s="15"/>
    </row>
    <row r="64" spans="1:6" ht="16.5" hidden="1" customHeight="1" thickBot="1">
      <c r="A64" s="16" t="s">
        <v>3</v>
      </c>
      <c r="B64" s="4"/>
      <c r="C64" s="4"/>
      <c r="D64" s="4"/>
      <c r="E64" s="4"/>
      <c r="F64" s="17"/>
    </row>
    <row r="65" spans="1:6" s="5" customFormat="1" ht="19.5" hidden="1" customHeight="1" thickBot="1">
      <c r="A65" s="23">
        <f>'1'!G68</f>
        <v>0</v>
      </c>
      <c r="B65" s="24" t="s">
        <v>13</v>
      </c>
      <c r="C65" s="22" t="e">
        <f>#REF!</f>
        <v>#REF!</v>
      </c>
      <c r="D65" s="23"/>
      <c r="E65" s="23"/>
      <c r="F65" s="23"/>
    </row>
    <row r="66" spans="1:6" ht="16.5" hidden="1" customHeight="1">
      <c r="A66" s="10" t="s">
        <v>1</v>
      </c>
      <c r="B66" s="11"/>
      <c r="C66" s="11"/>
      <c r="D66" s="11"/>
      <c r="E66" s="11"/>
      <c r="F66" s="12"/>
    </row>
    <row r="67" spans="1:6" ht="16.5" hidden="1" customHeight="1">
      <c r="A67" s="13" t="s">
        <v>2</v>
      </c>
      <c r="B67" s="14"/>
      <c r="C67" s="14"/>
      <c r="D67" s="14"/>
      <c r="E67" s="14"/>
      <c r="F67" s="15"/>
    </row>
    <row r="68" spans="1:6" ht="16.5" hidden="1" customHeight="1">
      <c r="A68" s="13" t="s">
        <v>3</v>
      </c>
      <c r="B68" s="14"/>
      <c r="C68" s="14"/>
      <c r="D68" s="14"/>
      <c r="E68" s="14"/>
      <c r="F68" s="15"/>
    </row>
    <row r="69" spans="1:6" ht="16.5" hidden="1" customHeight="1" thickBot="1">
      <c r="A69" s="16" t="s">
        <v>3</v>
      </c>
      <c r="B69" s="4"/>
      <c r="C69" s="4"/>
      <c r="D69" s="4"/>
      <c r="E69" s="4"/>
      <c r="F69" s="17"/>
    </row>
    <row r="70" spans="1:6" s="5" customFormat="1" ht="19.5" hidden="1" customHeight="1" thickBot="1">
      <c r="A70" s="23">
        <f>'1'!G73</f>
        <v>0</v>
      </c>
      <c r="B70" s="24" t="s">
        <v>13</v>
      </c>
      <c r="C70" s="22" t="e">
        <f>#REF!</f>
        <v>#REF!</v>
      </c>
      <c r="D70" s="23"/>
      <c r="E70" s="23"/>
      <c r="F70" s="23"/>
    </row>
    <row r="71" spans="1:6" ht="16.5" hidden="1" customHeight="1">
      <c r="A71" s="10" t="s">
        <v>1</v>
      </c>
      <c r="B71" s="11"/>
      <c r="C71" s="11"/>
      <c r="D71" s="11"/>
      <c r="E71" s="11"/>
      <c r="F71" s="12"/>
    </row>
    <row r="72" spans="1:6" ht="1.5" hidden="1" customHeight="1">
      <c r="A72" s="13" t="s">
        <v>2</v>
      </c>
      <c r="B72" s="14"/>
      <c r="C72" s="14"/>
      <c r="D72" s="14"/>
      <c r="E72" s="14"/>
      <c r="F72" s="15"/>
    </row>
    <row r="73" spans="1:6" ht="10.5" hidden="1" customHeight="1">
      <c r="A73" s="13" t="s">
        <v>3</v>
      </c>
      <c r="B73" s="14"/>
      <c r="C73" s="14"/>
      <c r="D73" s="14"/>
      <c r="E73" s="14"/>
      <c r="F73" s="15"/>
    </row>
    <row r="74" spans="1:6" ht="21.75" hidden="1" thickBot="1">
      <c r="A74" s="16" t="s">
        <v>3</v>
      </c>
      <c r="B74" s="4"/>
      <c r="C74" s="4"/>
      <c r="D74" s="4"/>
      <c r="E74" s="4"/>
      <c r="F74" s="17"/>
    </row>
    <row r="75" spans="1:6" ht="17.100000000000001" customHeight="1">
      <c r="A75" s="18"/>
      <c r="B75" s="29"/>
      <c r="C75" s="29"/>
      <c r="D75" s="29"/>
      <c r="E75" s="29"/>
      <c r="F75" s="29"/>
    </row>
    <row r="76" spans="1:6" ht="21">
      <c r="A76" s="3"/>
      <c r="C76" s="3"/>
      <c r="D76" s="3"/>
      <c r="E76" s="25"/>
    </row>
    <row r="77" spans="1:6" ht="21">
      <c r="A77" s="3"/>
      <c r="B77" s="3"/>
      <c r="C77" s="3"/>
      <c r="D77" s="3"/>
      <c r="E77" s="26"/>
    </row>
    <row r="78" spans="1:6" ht="21">
      <c r="A78" s="3"/>
      <c r="B78" s="3"/>
      <c r="C78" s="3"/>
      <c r="D78" s="3"/>
      <c r="E78" s="25"/>
    </row>
  </sheetData>
  <mergeCells count="4">
    <mergeCell ref="A1:F1"/>
    <mergeCell ref="A2:F2"/>
    <mergeCell ref="A3:B3"/>
    <mergeCell ref="C3:E3"/>
  </mergeCells>
  <conditionalFormatting sqref="B31:F34 B23:F24 B51:F53">
    <cfRule type="containsErrors" dxfId="0" priority="30">
      <formula>ISERROR(B23)</formula>
    </cfRule>
  </conditionalFormatting>
  <pageMargins left="0" right="0" top="0" bottom="0" header="0" footer="0"/>
  <pageSetup paperSize="9" scale="58" orientation="portrait" r:id="rId1"/>
  <rowBreaks count="1" manualBreakCount="1">
    <brk id="64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Призёры (2)</vt:lpstr>
      <vt:lpstr>'1'!Область_печати</vt:lpstr>
      <vt:lpstr>'Призёры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2024-02-01T10:57:15Z</dcterms:modified>
</cp:coreProperties>
</file>